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bl\Desktop\ZMIENIONE PROGRAMY 2023 2024\PRZEROBIONE DO ZAWIESZENIA NA STRONIE\"/>
    </mc:Choice>
  </mc:AlternateContent>
  <xr:revisionPtr revIDLastSave="0" documentId="13_ncr:1_{A197EF8D-85C9-4F31-B358-5835CAD81F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ng kult reg europ całość" sheetId="3" r:id="rId1"/>
    <sheet name="Ling kult reg europ I rok" sheetId="2" r:id="rId2"/>
    <sheet name="Ling kult reg europ II rok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3" l="1"/>
  <c r="E54" i="2"/>
  <c r="E33" i="1"/>
  <c r="H46" i="3" l="1"/>
  <c r="D46" i="3"/>
  <c r="D48" i="3" s="1"/>
  <c r="I54" i="2"/>
  <c r="D54" i="2"/>
  <c r="D33" i="1" l="1"/>
  <c r="I33" i="1"/>
</calcChain>
</file>

<file path=xl/sharedStrings.xml><?xml version="1.0" encoding="utf-8"?>
<sst xmlns="http://schemas.openxmlformats.org/spreadsheetml/2006/main" count="202" uniqueCount="125">
  <si>
    <t>Lp.</t>
  </si>
  <si>
    <t>Nazwa zajęć</t>
  </si>
  <si>
    <t>Semestr</t>
  </si>
  <si>
    <r>
      <t xml:space="preserve">Wykład    </t>
    </r>
    <r>
      <rPr>
        <sz val="10"/>
        <color indexed="8"/>
        <rFont val="Calibri Light"/>
        <family val="2"/>
        <charset val="238"/>
        <scheme val="major"/>
      </rPr>
      <t>(liczba godzin)</t>
    </r>
  </si>
  <si>
    <r>
      <rPr>
        <b/>
        <sz val="10"/>
        <color indexed="8"/>
        <rFont val="Calibri Light"/>
        <family val="2"/>
        <charset val="238"/>
        <scheme val="major"/>
      </rPr>
      <t>Ćwiczenia / seminarium</t>
    </r>
    <r>
      <rPr>
        <sz val="10"/>
        <color indexed="8"/>
        <rFont val="Calibri Light"/>
        <family val="2"/>
        <charset val="238"/>
        <scheme val="major"/>
      </rPr>
      <t xml:space="preserve"> (liczba godzin)</t>
    </r>
  </si>
  <si>
    <r>
      <rPr>
        <b/>
        <sz val="10"/>
        <color indexed="8"/>
        <rFont val="Calibri Light"/>
        <family val="2"/>
        <charset val="238"/>
        <scheme val="major"/>
      </rPr>
      <t>Praktyka</t>
    </r>
    <r>
      <rPr>
        <sz val="10"/>
        <color indexed="8"/>
        <rFont val="Calibri Light"/>
        <family val="2"/>
        <charset val="238"/>
        <scheme val="major"/>
      </rPr>
      <t xml:space="preserve">  (liczba godzin)</t>
    </r>
  </si>
  <si>
    <t>Forma            zaliczenia</t>
  </si>
  <si>
    <t>Punkty ECTS</t>
  </si>
  <si>
    <t>Przedmioty obowiązkowe</t>
  </si>
  <si>
    <t>zal/o+egz</t>
  </si>
  <si>
    <t>zal/o</t>
  </si>
  <si>
    <t>zal online</t>
  </si>
  <si>
    <t>1,2,3</t>
  </si>
  <si>
    <t>Przedmioty do wyboru</t>
  </si>
  <si>
    <t>1,2,3,4</t>
  </si>
  <si>
    <t>w sumie godzin:</t>
  </si>
  <si>
    <t>liczba godzin praktyk</t>
  </si>
  <si>
    <t>Liczba ECTS:</t>
  </si>
  <si>
    <t>Fakulety do wyboru reazliowane na I lub na II semestrze i na III lub IV zależnie od oferty</t>
  </si>
  <si>
    <t xml:space="preserve">Wybór jednego z seminariów </t>
  </si>
  <si>
    <t>Przedmioty do wyboru: 57 ECTS, czyli 47,5% łącznej liczby punktów ECTS:</t>
  </si>
  <si>
    <t>Przedmiot do wyboru (z listy fakultetów) 90h 9 ECTS</t>
  </si>
  <si>
    <t>Język europejski 120h 12 ECTS</t>
  </si>
  <si>
    <t>Pierwszy język regionu 180h 18 ECTS</t>
  </si>
  <si>
    <t>Drugi język regionu 180h 18 ECTS</t>
  </si>
  <si>
    <t>Przedmioty ogólnouniwersyteckie - przedmioty do wyboru:</t>
  </si>
  <si>
    <t>60h / 6 ECTS</t>
  </si>
  <si>
    <t>Zajęcia prowadzone przez nauczycieli akademickich zatrudnionych w tej uczelni jako podstawowym miejscu pracy: 780h = 56% całego wymiaru godzinowego studiów:</t>
  </si>
  <si>
    <t>Wszystkie zajęcia poza zajeciami z przedmiotu 'Praktyka zawodowa'.</t>
  </si>
  <si>
    <t>Zajęcia kształtujące umiejętności praktyczne: 73 ECTS = 60%:</t>
  </si>
  <si>
    <t>Seminarium magisterskie 120h 30 ECTS</t>
  </si>
  <si>
    <t>Praktyka zawodowa 640h, 24 ECTS</t>
  </si>
  <si>
    <t>ECTS semestry</t>
  </si>
  <si>
    <t>zal. online</t>
  </si>
  <si>
    <t>zal</t>
  </si>
  <si>
    <r>
      <t xml:space="preserve">ECTS 29 </t>
    </r>
    <r>
      <rPr>
        <b/>
        <sz val="9"/>
        <color indexed="8"/>
        <rFont val="Calibri Light"/>
        <family val="2"/>
        <charset val="238"/>
        <scheme val="major"/>
      </rPr>
      <t>bez fakultetu</t>
    </r>
  </si>
  <si>
    <r>
      <t xml:space="preserve">ECTS 32 </t>
    </r>
    <r>
      <rPr>
        <b/>
        <sz val="9"/>
        <color indexed="8"/>
        <rFont val="Calibri Light"/>
        <family val="2"/>
        <charset val="238"/>
        <scheme val="major"/>
      </rPr>
      <t>z fakultetem</t>
    </r>
  </si>
  <si>
    <t>egz</t>
  </si>
  <si>
    <t>zal/o +egz</t>
  </si>
  <si>
    <t>Przedmioty do wyboru semestr zimowy i / lub letni</t>
  </si>
  <si>
    <t>1 lub 2</t>
  </si>
  <si>
    <t>Fakulety do wyboru razliowane na I lub na II semestrze w zależności od oferty</t>
  </si>
  <si>
    <t>ogólna liczba godzin 510 (bez praktyk)</t>
  </si>
  <si>
    <t>kod przedmiotu</t>
  </si>
  <si>
    <t>za</t>
  </si>
  <si>
    <r>
      <t xml:space="preserve">ECTS 21 </t>
    </r>
    <r>
      <rPr>
        <b/>
        <sz val="9"/>
        <color indexed="8"/>
        <rFont val="Calibri Light"/>
        <family val="2"/>
        <charset val="238"/>
        <scheme val="major"/>
      </rPr>
      <t>bez fakultetu</t>
    </r>
    <r>
      <rPr>
        <b/>
        <sz val="11"/>
        <color indexed="8"/>
        <rFont val="Calibri Light"/>
        <family val="2"/>
        <charset val="238"/>
        <scheme val="major"/>
      </rPr>
      <t xml:space="preserve"> </t>
    </r>
  </si>
  <si>
    <r>
      <t xml:space="preserve">ECTS 27 </t>
    </r>
    <r>
      <rPr>
        <b/>
        <sz val="9"/>
        <color indexed="8"/>
        <rFont val="Calibri Light"/>
        <family val="2"/>
        <charset val="238"/>
        <scheme val="major"/>
      </rPr>
      <t>z fakultetem</t>
    </r>
  </si>
  <si>
    <t>Przedmioty do wyboru (semestr letni lub zimowy)</t>
  </si>
  <si>
    <t>3 lub 4</t>
  </si>
  <si>
    <r>
      <t xml:space="preserve">ECTS 39 </t>
    </r>
    <r>
      <rPr>
        <b/>
        <sz val="9"/>
        <color indexed="8"/>
        <rFont val="Calibri Light"/>
        <family val="2"/>
        <charset val="238"/>
        <scheme val="major"/>
      </rPr>
      <t>z fakultetem</t>
    </r>
  </si>
  <si>
    <r>
      <t xml:space="preserve">ECTS 33 </t>
    </r>
    <r>
      <rPr>
        <b/>
        <sz val="9"/>
        <color indexed="8"/>
        <rFont val="Calibri Light"/>
        <family val="2"/>
        <charset val="238"/>
        <scheme val="major"/>
      </rPr>
      <t>bez fakultetu</t>
    </r>
    <r>
      <rPr>
        <b/>
        <sz val="11"/>
        <color indexed="8"/>
        <rFont val="Calibri Light"/>
        <family val="2"/>
        <charset val="238"/>
        <scheme val="major"/>
      </rPr>
      <t xml:space="preserve"> </t>
    </r>
  </si>
  <si>
    <t>ogólna liczba godzin 270 (bez praktyk)</t>
  </si>
  <si>
    <t xml:space="preserve">Kontytnuacja wybranego seminarium </t>
  </si>
  <si>
    <t>09-2FR-KNW-11</t>
  </si>
  <si>
    <t>09-2FR-SEMMAG-14</t>
  </si>
  <si>
    <t>09-2FR-SEMMAG-24</t>
  </si>
  <si>
    <t>09-2FR-KINT-11</t>
  </si>
  <si>
    <t>09-2FR-TJIK-11</t>
  </si>
  <si>
    <t>ECTS 31 z fakultetem</t>
  </si>
  <si>
    <t>ECTS 28 bez fakultetu</t>
  </si>
  <si>
    <t>SEMESTR ZIMOWY</t>
  </si>
  <si>
    <t>SEMESTR LETNI</t>
  </si>
  <si>
    <t xml:space="preserve">Komunikacja niewerbalna </t>
  </si>
  <si>
    <t>(Non-verbal Communication)</t>
  </si>
  <si>
    <t xml:space="preserve">Kod przedmiotu </t>
  </si>
  <si>
    <r>
      <rPr>
        <b/>
        <sz val="10"/>
        <color indexed="8"/>
        <rFont val="Calibri Light"/>
        <family val="2"/>
        <charset val="238"/>
        <scheme val="major"/>
      </rPr>
      <t>Praktyka</t>
    </r>
    <r>
      <rPr>
        <sz val="10"/>
        <color indexed="8"/>
        <rFont val="Calibri Light"/>
        <family val="2"/>
        <charset val="238"/>
        <scheme val="major"/>
      </rPr>
      <t xml:space="preserve">      (liczba godzin)</t>
    </r>
  </si>
  <si>
    <t>(Occupational Safety and Health)**</t>
  </si>
  <si>
    <t>BHP**</t>
  </si>
  <si>
    <t>(First Language of the Region)</t>
  </si>
  <si>
    <t>Pierwszy język regionu:</t>
  </si>
  <si>
    <t>(Second Language of the Region)</t>
  </si>
  <si>
    <t xml:space="preserve">Drugi język regionu: </t>
  </si>
  <si>
    <t>(Elective course: European Language)</t>
  </si>
  <si>
    <t>(Elective course: European Language):</t>
  </si>
  <si>
    <r>
      <t>j. francuski – poziom podstawowy</t>
    </r>
    <r>
      <rPr>
        <sz val="11"/>
        <color rgb="FF000000"/>
        <rFont val="Calibri Light"/>
        <family val="2"/>
        <charset val="238"/>
        <scheme val="major"/>
      </rPr>
      <t xml:space="preserve">   (French - Elementary level)</t>
    </r>
  </si>
  <si>
    <t xml:space="preserve">Język europejski do wyboru:   
</t>
  </si>
  <si>
    <t>(MA Seminar in Linguistics or MA Seminar in Literature and Culture)</t>
  </si>
  <si>
    <t>Seminarium magisterskie z zakresu językoznawstwa regionu europejskiego</t>
  </si>
  <si>
    <t>Drugi język regionu</t>
  </si>
  <si>
    <t>Praktyka zawodowa do zaliczenia po IV sem</t>
  </si>
  <si>
    <t>(Internship)</t>
  </si>
  <si>
    <t xml:space="preserve">Komunikacja interkulturowa </t>
  </si>
  <si>
    <t>(Intercultural communication)</t>
  </si>
  <si>
    <t xml:space="preserve">Język europejski do wyboru:   
</t>
  </si>
  <si>
    <t>(Elective Course  – from the Faculty’s offer)</t>
  </si>
  <si>
    <t>Zajęcia do wyboru (z listy fakultetów)</t>
  </si>
  <si>
    <r>
      <rPr>
        <b/>
        <sz val="10"/>
        <color indexed="8"/>
        <rFont val="Calibri Light"/>
        <family val="2"/>
        <charset val="238"/>
        <scheme val="major"/>
      </rPr>
      <t>Praktyka</t>
    </r>
    <r>
      <rPr>
        <sz val="10"/>
        <color indexed="8"/>
        <rFont val="Calibri Light"/>
        <family val="2"/>
        <charset val="238"/>
        <scheme val="major"/>
      </rPr>
      <t xml:space="preserve">           (liczba godzin)</t>
    </r>
  </si>
  <si>
    <t>Topografia językowa i kulturowa</t>
  </si>
  <si>
    <t>(Linguistic and Cultural Topography of World Regions)</t>
  </si>
  <si>
    <t>Węgierski (Hungarian)</t>
  </si>
  <si>
    <t>Drugi język regionu:</t>
  </si>
  <si>
    <t>MA Seminar in Linguistics or MA Seminar in Literature and Culture)</t>
  </si>
  <si>
    <t>Praktyka zawodowa</t>
  </si>
  <si>
    <t>Pierwszy język regionu</t>
  </si>
  <si>
    <t xml:space="preserve">BHP </t>
  </si>
  <si>
    <t>(Occupational Safety and Health)</t>
  </si>
  <si>
    <t xml:space="preserve">Praktyka zawodowa </t>
  </si>
  <si>
    <t xml:space="preserve">Topografia językowa i kulturowa </t>
  </si>
  <si>
    <t xml:space="preserve"> (Spanish - Elementary level)</t>
  </si>
  <si>
    <t xml:space="preserve">j. hiszpański – poziom podstawowy </t>
  </si>
  <si>
    <t xml:space="preserve">j. francuski – poziom podstawowy </t>
  </si>
  <si>
    <t xml:space="preserve">Język europejski do wyboru:  
 </t>
  </si>
  <si>
    <t xml:space="preserve"> (Elective course: European Language) </t>
  </si>
  <si>
    <t xml:space="preserve"> (Elective Course  – from the Faculty’s offer)</t>
  </si>
  <si>
    <r>
      <rPr>
        <b/>
        <sz val="10"/>
        <color rgb="FF000000"/>
        <rFont val="Calibri Light"/>
        <family val="2"/>
        <charset val="238"/>
        <scheme val="major"/>
      </rPr>
      <t>Pierwszy język regionu:</t>
    </r>
    <r>
      <rPr>
        <sz val="10"/>
        <color rgb="FF000000"/>
        <rFont val="Calibri Light"/>
        <family val="2"/>
        <charset val="238"/>
        <scheme val="major"/>
      </rPr>
      <t xml:space="preserve"> </t>
    </r>
  </si>
  <si>
    <r>
      <t>j. francuski – poziom podstawowy</t>
    </r>
    <r>
      <rPr>
        <sz val="11"/>
        <color rgb="FF000000"/>
        <rFont val="Calibri Light"/>
        <family val="2"/>
        <charset val="238"/>
        <scheme val="major"/>
      </rPr>
      <t xml:space="preserve">         (French - Elementary level)</t>
    </r>
  </si>
  <si>
    <t>język węgierski</t>
  </si>
  <si>
    <t>język fiński</t>
  </si>
  <si>
    <t>język angielski</t>
  </si>
  <si>
    <t>Angielski (English)</t>
  </si>
  <si>
    <r>
      <t xml:space="preserve">j. hiszpański – poziom podstawowy           </t>
    </r>
    <r>
      <rPr>
        <sz val="11"/>
        <color rgb="FF000000"/>
        <rFont val="Calibri Light"/>
        <family val="2"/>
        <charset val="238"/>
        <scheme val="major"/>
      </rPr>
      <t>(Spanish - Elementary level)</t>
    </r>
  </si>
  <si>
    <r>
      <t xml:space="preserve">j. hiszpański – poziom podstawowy  </t>
    </r>
    <r>
      <rPr>
        <sz val="11"/>
        <color rgb="FF000000"/>
        <rFont val="Calibri Light"/>
        <family val="2"/>
        <charset val="238"/>
        <scheme val="major"/>
      </rPr>
      <t>(Spanish - Elementary level)</t>
    </r>
  </si>
  <si>
    <t>Fiński (Finnish)</t>
  </si>
  <si>
    <t>Zajęcia do wyboru (z listy fakultetów) *</t>
  </si>
  <si>
    <t xml:space="preserve">Fakulety do wyboru reazliowane na III lub na IV semestrze w zależności od oferty. Należy zrealizowaćdwa przedmioty - każdy z nich z wartościaco najmniej 3 punkty ECTS i 30 godzin. </t>
  </si>
  <si>
    <t xml:space="preserve">Seminarium magisterskie z zakresu językoznawstwa regionu europejskiego lub z zakresu filologicznych aspektów kultury Europy </t>
  </si>
  <si>
    <t>Pierwszy i drugi język regionu z zależności od wybranego na etapie rekrutacji 2023 2024</t>
  </si>
  <si>
    <t xml:space="preserve">region węgierski - I język regionu węgierski zaawansowany, drugi język regionu angielski </t>
  </si>
  <si>
    <t>region fiński - I język regionu fiński zaawansowany, drugi język regionu - angielski</t>
  </si>
  <si>
    <t xml:space="preserve"> LINGWISTYKA KULTUROWA REGIONU EUROPEJSKIEGO, I rok, studia II stopnia, profil praktyczny 2023 2024</t>
  </si>
  <si>
    <t xml:space="preserve"> LINGWISTYKA KULTUROWA REGIONU EUROPEJSKIEGO, studia II stopnia, profil praktyczny 2023 2024</t>
  </si>
  <si>
    <t xml:space="preserve"> LINGWISTYKA KULTUROWA REGIONU EUROPEJSKIEGO, II rok,  studia II stopnia, profil praktyczny 2023 2024</t>
  </si>
  <si>
    <t>j, fiński (Finnish)</t>
  </si>
  <si>
    <t>j. węgierski (Hungarian)</t>
  </si>
  <si>
    <t>j. angielski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</si>
</sst>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indexed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0.5"/>
      <color indexed="8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.5"/>
      <color indexed="8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sz val="16"/>
      <color rgb="FF000000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rgb="FF444444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sz val="12"/>
      <color indexed="8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4"/>
      <color indexed="8"/>
      <name val="Calibri Light"/>
      <family val="2"/>
      <charset val="238"/>
      <scheme val="major"/>
    </font>
    <font>
      <b/>
      <sz val="16"/>
      <color indexed="8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4"/>
      <color indexed="8"/>
      <name val="Calibri Light"/>
      <family val="2"/>
      <charset val="238"/>
      <scheme val="major"/>
    </font>
    <font>
      <b/>
      <sz val="16"/>
      <color rgb="FF000000"/>
      <name val="Calibri Light"/>
      <family val="2"/>
      <charset val="238"/>
    </font>
    <font>
      <b/>
      <sz val="16"/>
      <color indexed="8"/>
      <name val="Calibri Light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415">
    <xf numFmtId="0" fontId="0" fillId="0" borderId="0" xfId="0"/>
    <xf numFmtId="0" fontId="4" fillId="0" borderId="0" xfId="0" applyFont="1"/>
    <xf numFmtId="0" fontId="0" fillId="2" borderId="0" xfId="0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2" borderId="0" xfId="0" applyFont="1" applyFill="1"/>
    <xf numFmtId="0" fontId="10" fillId="0" borderId="0" xfId="0" applyFont="1" applyAlignment="1">
      <alignment horizontal="center" vertical="center"/>
    </xf>
    <xf numFmtId="0" fontId="12" fillId="0" borderId="4" xfId="0" applyFont="1" applyBorder="1"/>
    <xf numFmtId="0" fontId="10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horizontal="right"/>
    </xf>
    <xf numFmtId="0" fontId="10" fillId="2" borderId="13" xfId="0" applyFont="1" applyFill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 applyAlignment="1">
      <alignment horizontal="right"/>
    </xf>
    <xf numFmtId="0" fontId="12" fillId="0" borderId="0" xfId="0" applyFont="1"/>
    <xf numFmtId="0" fontId="10" fillId="0" borderId="15" xfId="0" applyFont="1" applyBorder="1"/>
    <xf numFmtId="0" fontId="10" fillId="0" borderId="14" xfId="0" applyFont="1" applyBorder="1"/>
    <xf numFmtId="0" fontId="13" fillId="0" borderId="0" xfId="0" applyFont="1"/>
    <xf numFmtId="0" fontId="16" fillId="0" borderId="0" xfId="0" applyFont="1"/>
    <xf numFmtId="0" fontId="15" fillId="0" borderId="0" xfId="0" applyFont="1"/>
    <xf numFmtId="0" fontId="7" fillId="0" borderId="11" xfId="0" applyFont="1" applyBorder="1"/>
    <xf numFmtId="0" fontId="10" fillId="0" borderId="11" xfId="0" applyFont="1" applyBorder="1"/>
    <xf numFmtId="0" fontId="9" fillId="0" borderId="3" xfId="0" applyFont="1" applyBorder="1"/>
    <xf numFmtId="0" fontId="9" fillId="0" borderId="7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0" fillId="0" borderId="19" xfId="0" applyFont="1" applyBorder="1"/>
    <xf numFmtId="0" fontId="10" fillId="2" borderId="19" xfId="0" applyFont="1" applyFill="1" applyBorder="1"/>
    <xf numFmtId="0" fontId="10" fillId="14" borderId="24" xfId="0" applyFont="1" applyFill="1" applyBorder="1" applyAlignment="1">
      <alignment horizontal="right" vertical="center"/>
    </xf>
    <xf numFmtId="0" fontId="23" fillId="14" borderId="24" xfId="0" applyFont="1" applyFill="1" applyBorder="1"/>
    <xf numFmtId="0" fontId="24" fillId="14" borderId="24" xfId="0" applyFont="1" applyFill="1" applyBorder="1"/>
    <xf numFmtId="0" fontId="31" fillId="13" borderId="25" xfId="0" applyFont="1" applyFill="1" applyBorder="1" applyAlignment="1">
      <alignment wrapText="1"/>
    </xf>
    <xf numFmtId="0" fontId="22" fillId="11" borderId="20" xfId="0" applyFont="1" applyFill="1" applyBorder="1" applyAlignment="1">
      <alignment wrapText="1"/>
    </xf>
    <xf numFmtId="0" fontId="31" fillId="11" borderId="25" xfId="0" applyFont="1" applyFill="1" applyBorder="1" applyAlignment="1">
      <alignment wrapText="1"/>
    </xf>
    <xf numFmtId="0" fontId="31" fillId="13" borderId="20" xfId="0" applyFont="1" applyFill="1" applyBorder="1" applyAlignment="1">
      <alignment wrapText="1"/>
    </xf>
    <xf numFmtId="0" fontId="31" fillId="15" borderId="25" xfId="0" applyFont="1" applyFill="1" applyBorder="1" applyAlignment="1">
      <alignment wrapText="1"/>
    </xf>
    <xf numFmtId="0" fontId="10" fillId="18" borderId="24" xfId="0" applyFont="1" applyFill="1" applyBorder="1" applyAlignment="1">
      <alignment horizontal="right" vertical="center"/>
    </xf>
    <xf numFmtId="0" fontId="24" fillId="18" borderId="24" xfId="0" applyFont="1" applyFill="1" applyBorder="1" applyAlignment="1">
      <alignment vertical="center" wrapText="1"/>
    </xf>
    <xf numFmtId="0" fontId="22" fillId="17" borderId="24" xfId="0" applyFont="1" applyFill="1" applyBorder="1" applyAlignment="1">
      <alignment wrapText="1"/>
    </xf>
    <xf numFmtId="0" fontId="22" fillId="17" borderId="20" xfId="0" applyFont="1" applyFill="1" applyBorder="1" applyAlignment="1">
      <alignment wrapText="1"/>
    </xf>
    <xf numFmtId="0" fontId="22" fillId="19" borderId="20" xfId="0" applyFont="1" applyFill="1" applyBorder="1" applyAlignment="1">
      <alignment wrapText="1"/>
    </xf>
    <xf numFmtId="0" fontId="29" fillId="11" borderId="20" xfId="0" applyFont="1" applyFill="1" applyBorder="1" applyAlignment="1">
      <alignment wrapText="1"/>
    </xf>
    <xf numFmtId="0" fontId="23" fillId="11" borderId="25" xfId="0" applyFont="1" applyFill="1" applyBorder="1" applyAlignment="1">
      <alignment wrapText="1"/>
    </xf>
    <xf numFmtId="0" fontId="7" fillId="14" borderId="24" xfId="0" applyFont="1" applyFill="1" applyBorder="1" applyAlignment="1">
      <alignment horizontal="right" vertical="center"/>
    </xf>
    <xf numFmtId="0" fontId="29" fillId="8" borderId="20" xfId="0" applyFont="1" applyFill="1" applyBorder="1" applyAlignment="1">
      <alignment wrapText="1"/>
    </xf>
    <xf numFmtId="0" fontId="23" fillId="8" borderId="32" xfId="0" applyFont="1" applyFill="1" applyBorder="1" applyAlignment="1">
      <alignment wrapText="1"/>
    </xf>
    <xf numFmtId="0" fontId="23" fillId="15" borderId="25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3" fillId="21" borderId="32" xfId="0" applyFont="1" applyFill="1" applyBorder="1" applyAlignment="1">
      <alignment wrapText="1"/>
    </xf>
    <xf numFmtId="0" fontId="29" fillId="15" borderId="20" xfId="0" applyFont="1" applyFill="1" applyBorder="1" applyAlignment="1">
      <alignment vertical="center"/>
    </xf>
    <xf numFmtId="0" fontId="21" fillId="5" borderId="38" xfId="2" applyFont="1" applyBorder="1"/>
    <xf numFmtId="0" fontId="21" fillId="5" borderId="13" xfId="2" applyFont="1" applyBorder="1"/>
    <xf numFmtId="0" fontId="21" fillId="5" borderId="39" xfId="2" applyFont="1" applyBorder="1"/>
    <xf numFmtId="0" fontId="21" fillId="6" borderId="43" xfId="3" applyFont="1" applyBorder="1"/>
    <xf numFmtId="0" fontId="21" fillId="6" borderId="41" xfId="3" applyFont="1" applyBorder="1"/>
    <xf numFmtId="0" fontId="21" fillId="7" borderId="41" xfId="4" applyFont="1" applyBorder="1"/>
    <xf numFmtId="0" fontId="24" fillId="14" borderId="24" xfId="0" applyFont="1" applyFill="1" applyBorder="1" applyAlignment="1">
      <alignment horizontal="left" vertical="center" wrapText="1"/>
    </xf>
    <xf numFmtId="0" fontId="7" fillId="14" borderId="24" xfId="0" applyFont="1" applyFill="1" applyBorder="1" applyAlignment="1">
      <alignment horizontal="left" vertical="center"/>
    </xf>
    <xf numFmtId="0" fontId="9" fillId="2" borderId="24" xfId="0" applyFont="1" applyFill="1" applyBorder="1"/>
    <xf numFmtId="0" fontId="9" fillId="0" borderId="24" xfId="0" applyFont="1" applyBorder="1"/>
    <xf numFmtId="0" fontId="6" fillId="0" borderId="41" xfId="0" applyFont="1" applyBorder="1" applyAlignment="1">
      <alignment horizontal="center" vertical="center"/>
    </xf>
    <xf numFmtId="0" fontId="30" fillId="14" borderId="50" xfId="0" applyFont="1" applyFill="1" applyBorder="1" applyAlignment="1">
      <alignment horizontal="right" vertical="center"/>
    </xf>
    <xf numFmtId="0" fontId="9" fillId="2" borderId="41" xfId="0" applyFont="1" applyFill="1" applyBorder="1"/>
    <xf numFmtId="0" fontId="9" fillId="0" borderId="41" xfId="0" applyFont="1" applyBorder="1"/>
    <xf numFmtId="0" fontId="10" fillId="0" borderId="41" xfId="0" applyFont="1" applyBorder="1"/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right"/>
    </xf>
    <xf numFmtId="0" fontId="9" fillId="0" borderId="53" xfId="0" applyFont="1" applyBorder="1"/>
    <xf numFmtId="0" fontId="10" fillId="0" borderId="53" xfId="0" applyFont="1" applyBorder="1"/>
    <xf numFmtId="0" fontId="12" fillId="0" borderId="44" xfId="0" applyFont="1" applyBorder="1"/>
    <xf numFmtId="0" fontId="6" fillId="0" borderId="2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2" fillId="11" borderId="32" xfId="0" applyFont="1" applyFill="1" applyBorder="1" applyAlignment="1">
      <alignment wrapText="1"/>
    </xf>
    <xf numFmtId="0" fontId="22" fillId="8" borderId="20" xfId="0" applyFont="1" applyFill="1" applyBorder="1" applyAlignment="1">
      <alignment wrapText="1"/>
    </xf>
    <xf numFmtId="0" fontId="31" fillId="8" borderId="25" xfId="0" applyFont="1" applyFill="1" applyBorder="1" applyAlignment="1">
      <alignment wrapText="1"/>
    </xf>
    <xf numFmtId="0" fontId="31" fillId="0" borderId="2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3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wrapText="1"/>
    </xf>
    <xf numFmtId="0" fontId="10" fillId="2" borderId="32" xfId="0" applyFont="1" applyFill="1" applyBorder="1" applyAlignment="1">
      <alignment wrapText="1"/>
    </xf>
    <xf numFmtId="0" fontId="9" fillId="2" borderId="20" xfId="0" applyFont="1" applyFill="1" applyBorder="1" applyAlignment="1">
      <alignment vertical="top" wrapText="1"/>
    </xf>
    <xf numFmtId="0" fontId="9" fillId="2" borderId="20" xfId="0" applyFont="1" applyFill="1" applyBorder="1"/>
    <xf numFmtId="0" fontId="10" fillId="2" borderId="32" xfId="0" applyFont="1" applyFill="1" applyBorder="1"/>
    <xf numFmtId="0" fontId="14" fillId="5" borderId="20" xfId="2" applyFont="1" applyBorder="1" applyAlignment="1">
      <alignment wrapText="1"/>
    </xf>
    <xf numFmtId="0" fontId="1" fillId="5" borderId="32" xfId="2" applyFont="1" applyBorder="1" applyAlignment="1">
      <alignment wrapText="1"/>
    </xf>
    <xf numFmtId="0" fontId="10" fillId="2" borderId="0" xfId="0" applyFont="1" applyFill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10" fillId="2" borderId="32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9" fillId="0" borderId="54" xfId="0" applyFont="1" applyBorder="1"/>
    <xf numFmtId="0" fontId="20" fillId="5" borderId="20" xfId="2" applyFont="1" applyBorder="1" applyAlignment="1">
      <alignment wrapText="1"/>
    </xf>
    <xf numFmtId="0" fontId="20" fillId="3" borderId="35" xfId="1" applyFont="1" applyBorder="1" applyAlignment="1">
      <alignment wrapText="1"/>
    </xf>
    <xf numFmtId="0" fontId="21" fillId="3" borderId="37" xfId="1" applyFont="1" applyBorder="1" applyAlignment="1">
      <alignment wrapText="1"/>
    </xf>
    <xf numFmtId="0" fontId="20" fillId="7" borderId="20" xfId="4" applyFont="1" applyBorder="1" applyAlignment="1">
      <alignment wrapText="1"/>
    </xf>
    <xf numFmtId="0" fontId="21" fillId="7" borderId="32" xfId="4" applyFont="1" applyBorder="1" applyAlignment="1">
      <alignment wrapText="1"/>
    </xf>
    <xf numFmtId="0" fontId="20" fillId="6" borderId="20" xfId="3" applyFont="1" applyBorder="1" applyAlignment="1">
      <alignment wrapText="1"/>
    </xf>
    <xf numFmtId="0" fontId="21" fillId="5" borderId="36" xfId="2" applyFont="1" applyBorder="1"/>
    <xf numFmtId="0" fontId="21" fillId="5" borderId="30" xfId="2" applyFont="1" applyBorder="1"/>
    <xf numFmtId="0" fontId="21" fillId="7" borderId="40" xfId="4" applyFont="1" applyBorder="1"/>
    <xf numFmtId="0" fontId="21" fillId="7" borderId="43" xfId="4" applyFont="1" applyBorder="1"/>
    <xf numFmtId="0" fontId="21" fillId="6" borderId="0" xfId="3" applyFont="1" applyBorder="1"/>
    <xf numFmtId="0" fontId="21" fillId="6" borderId="0" xfId="3" applyFont="1"/>
    <xf numFmtId="0" fontId="29" fillId="8" borderId="32" xfId="0" applyFont="1" applyFill="1" applyBorder="1" applyAlignment="1">
      <alignment vertical="center" wrapText="1"/>
    </xf>
    <xf numFmtId="0" fontId="23" fillId="8" borderId="32" xfId="0" applyFont="1" applyFill="1" applyBorder="1" applyAlignment="1">
      <alignment vertical="center"/>
    </xf>
    <xf numFmtId="0" fontId="23" fillId="11" borderId="20" xfId="0" applyFont="1" applyFill="1" applyBorder="1" applyAlignment="1">
      <alignment wrapText="1"/>
    </xf>
    <xf numFmtId="0" fontId="23" fillId="13" borderId="25" xfId="0" applyFont="1" applyFill="1" applyBorder="1" applyAlignment="1">
      <alignment wrapText="1"/>
    </xf>
    <xf numFmtId="0" fontId="23" fillId="13" borderId="20" xfId="0" applyFont="1" applyFill="1" applyBorder="1" applyAlignment="1">
      <alignment vertical="center" wrapText="1"/>
    </xf>
    <xf numFmtId="0" fontId="23" fillId="13" borderId="20" xfId="0" applyFont="1" applyFill="1" applyBorder="1" applyAlignment="1">
      <alignment wrapText="1"/>
    </xf>
    <xf numFmtId="0" fontId="23" fillId="21" borderId="12" xfId="0" applyFont="1" applyFill="1" applyBorder="1" applyAlignment="1">
      <alignment wrapText="1"/>
    </xf>
    <xf numFmtId="0" fontId="22" fillId="23" borderId="52" xfId="0" applyFont="1" applyFill="1" applyBorder="1" applyAlignment="1">
      <alignment wrapText="1"/>
    </xf>
    <xf numFmtId="0" fontId="31" fillId="23" borderId="12" xfId="0" applyFont="1" applyFill="1" applyBorder="1" applyAlignment="1">
      <alignment wrapText="1"/>
    </xf>
    <xf numFmtId="0" fontId="31" fillId="21" borderId="32" xfId="0" applyFont="1" applyFill="1" applyBorder="1" applyAlignment="1">
      <alignment wrapText="1"/>
    </xf>
    <xf numFmtId="0" fontId="21" fillId="6" borderId="40" xfId="3" applyFont="1" applyBorder="1"/>
    <xf numFmtId="0" fontId="31" fillId="8" borderId="32" xfId="0" applyFont="1" applyFill="1" applyBorder="1" applyAlignment="1">
      <alignment wrapText="1"/>
    </xf>
    <xf numFmtId="0" fontId="10" fillId="0" borderId="0" xfId="0" applyFont="1" applyAlignment="1">
      <alignment horizontal="right" vertical="center"/>
    </xf>
    <xf numFmtId="0" fontId="6" fillId="0" borderId="41" xfId="0" applyFont="1" applyBorder="1"/>
    <xf numFmtId="0" fontId="7" fillId="0" borderId="41" xfId="0" applyFont="1" applyBorder="1"/>
    <xf numFmtId="0" fontId="7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right"/>
    </xf>
    <xf numFmtId="0" fontId="6" fillId="0" borderId="54" xfId="0" applyFont="1" applyBorder="1"/>
    <xf numFmtId="0" fontId="7" fillId="0" borderId="54" xfId="0" applyFont="1" applyBorder="1"/>
    <xf numFmtId="0" fontId="8" fillId="0" borderId="14" xfId="0" applyFont="1" applyBorder="1"/>
    <xf numFmtId="0" fontId="10" fillId="0" borderId="13" xfId="0" applyFont="1" applyBorder="1"/>
    <xf numFmtId="0" fontId="29" fillId="11" borderId="32" xfId="0" applyFont="1" applyFill="1" applyBorder="1" applyAlignment="1">
      <alignment wrapText="1"/>
    </xf>
    <xf numFmtId="0" fontId="7" fillId="0" borderId="13" xfId="0" applyFont="1" applyBorder="1"/>
    <xf numFmtId="0" fontId="11" fillId="18" borderId="50" xfId="0" applyFont="1" applyFill="1" applyBorder="1" applyAlignment="1">
      <alignment horizontal="right" vertical="center"/>
    </xf>
    <xf numFmtId="0" fontId="22" fillId="17" borderId="53" xfId="0" applyFont="1" applyFill="1" applyBorder="1" applyAlignment="1">
      <alignment wrapText="1"/>
    </xf>
    <xf numFmtId="0" fontId="10" fillId="18" borderId="53" xfId="0" applyFont="1" applyFill="1" applyBorder="1" applyAlignment="1">
      <alignment horizontal="right" vertical="center"/>
    </xf>
    <xf numFmtId="0" fontId="24" fillId="18" borderId="53" xfId="0" applyFont="1" applyFill="1" applyBorder="1" applyAlignment="1">
      <alignment vertical="center" wrapText="1"/>
    </xf>
    <xf numFmtId="0" fontId="11" fillId="18" borderId="44" xfId="0" applyFont="1" applyFill="1" applyBorder="1" applyAlignment="1">
      <alignment horizontal="right" vertical="center"/>
    </xf>
    <xf numFmtId="0" fontId="29" fillId="23" borderId="52" xfId="0" applyFont="1" applyFill="1" applyBorder="1" applyAlignment="1">
      <alignment wrapText="1"/>
    </xf>
    <xf numFmtId="0" fontId="23" fillId="23" borderId="12" xfId="0" applyFont="1" applyFill="1" applyBorder="1" applyAlignment="1">
      <alignment wrapText="1"/>
    </xf>
    <xf numFmtId="0" fontId="31" fillId="19" borderId="12" xfId="0" applyFont="1" applyFill="1" applyBorder="1" applyAlignment="1">
      <alignment wrapText="1"/>
    </xf>
    <xf numFmtId="0" fontId="22" fillId="15" borderId="32" xfId="0" applyFont="1" applyFill="1" applyBorder="1"/>
    <xf numFmtId="0" fontId="22" fillId="0" borderId="52" xfId="0" applyFont="1" applyBorder="1" applyAlignment="1">
      <alignment wrapText="1"/>
    </xf>
    <xf numFmtId="0" fontId="10" fillId="2" borderId="25" xfId="0" applyFont="1" applyFill="1" applyBorder="1" applyAlignment="1">
      <alignment wrapText="1"/>
    </xf>
    <xf numFmtId="0" fontId="9" fillId="2" borderId="52" xfId="0" applyFont="1" applyFill="1" applyBorder="1" applyAlignment="1">
      <alignment wrapText="1"/>
    </xf>
    <xf numFmtId="0" fontId="21" fillId="5" borderId="12" xfId="2" applyFont="1" applyBorder="1" applyAlignment="1">
      <alignment wrapText="1"/>
    </xf>
    <xf numFmtId="0" fontId="11" fillId="2" borderId="19" xfId="0" applyFont="1" applyFill="1" applyBorder="1" applyAlignment="1">
      <alignment horizontal="right" vertical="center"/>
    </xf>
    <xf numFmtId="0" fontId="11" fillId="2" borderId="61" xfId="0" applyFont="1" applyFill="1" applyBorder="1" applyAlignment="1">
      <alignment horizontal="right" vertical="center"/>
    </xf>
    <xf numFmtId="0" fontId="21" fillId="6" borderId="12" xfId="3" applyFont="1" applyBorder="1" applyAlignment="1">
      <alignment wrapText="1"/>
    </xf>
    <xf numFmtId="0" fontId="10" fillId="2" borderId="60" xfId="0" applyFont="1" applyFill="1" applyBorder="1" applyAlignment="1">
      <alignment horizontal="right" vertical="center"/>
    </xf>
    <xf numFmtId="0" fontId="21" fillId="3" borderId="36" xfId="1" applyFont="1" applyBorder="1" applyAlignment="1">
      <alignment wrapText="1"/>
    </xf>
    <xf numFmtId="0" fontId="20" fillId="3" borderId="62" xfId="1" applyFont="1" applyBorder="1" applyAlignment="1">
      <alignment vertical="top" wrapText="1"/>
    </xf>
    <xf numFmtId="0" fontId="10" fillId="2" borderId="5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14" borderId="27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0" fillId="14" borderId="27" xfId="0" applyFont="1" applyFill="1" applyBorder="1" applyAlignment="1">
      <alignment horizontal="center" vertical="center"/>
    </xf>
    <xf numFmtId="0" fontId="20" fillId="5" borderId="32" xfId="2" applyFont="1" applyBorder="1" applyAlignment="1">
      <alignment wrapText="1"/>
    </xf>
    <xf numFmtId="0" fontId="18" fillId="2" borderId="2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wrapText="1"/>
    </xf>
    <xf numFmtId="0" fontId="12" fillId="12" borderId="32" xfId="0" applyFont="1" applyFill="1" applyBorder="1" applyAlignment="1">
      <alignment wrapText="1"/>
    </xf>
    <xf numFmtId="0" fontId="11" fillId="12" borderId="32" xfId="0" applyFont="1" applyFill="1" applyBorder="1" applyAlignment="1">
      <alignment wrapText="1"/>
    </xf>
    <xf numFmtId="0" fontId="12" fillId="12" borderId="25" xfId="0" applyFont="1" applyFill="1" applyBorder="1" applyAlignment="1">
      <alignment wrapText="1"/>
    </xf>
    <xf numFmtId="0" fontId="29" fillId="25" borderId="20" xfId="0" applyFont="1" applyFill="1" applyBorder="1" applyAlignment="1">
      <alignment wrapText="1"/>
    </xf>
    <xf numFmtId="0" fontId="23" fillId="25" borderId="32" xfId="0" applyFont="1" applyFill="1" applyBorder="1" applyAlignment="1">
      <alignment wrapText="1"/>
    </xf>
    <xf numFmtId="0" fontId="33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55" xfId="0" applyFont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32" fillId="9" borderId="5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0" fillId="3" borderId="20" xfId="1" applyFont="1" applyBorder="1" applyAlignment="1">
      <alignment horizontal="left" vertical="top" wrapText="1"/>
    </xf>
    <xf numFmtId="0" fontId="20" fillId="3" borderId="32" xfId="1" applyFont="1" applyBorder="1" applyAlignment="1">
      <alignment horizontal="left" vertical="top" wrapText="1"/>
    </xf>
    <xf numFmtId="0" fontId="20" fillId="3" borderId="25" xfId="1" applyFont="1" applyBorder="1" applyAlignment="1">
      <alignment horizontal="left" vertical="top" wrapTex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24" borderId="59" xfId="0" applyFont="1" applyFill="1" applyBorder="1" applyAlignment="1">
      <alignment horizontal="center" vertical="center"/>
    </xf>
    <xf numFmtId="0" fontId="7" fillId="24" borderId="6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24" borderId="52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24" fillId="22" borderId="52" xfId="0" applyFont="1" applyFill="1" applyBorder="1" applyAlignment="1">
      <alignment horizontal="left" vertical="center" wrapText="1"/>
    </xf>
    <xf numFmtId="0" fontId="24" fillId="22" borderId="25" xfId="0" applyFont="1" applyFill="1" applyBorder="1" applyAlignment="1">
      <alignment horizontal="left" vertical="center" wrapText="1"/>
    </xf>
    <xf numFmtId="0" fontId="30" fillId="22" borderId="52" xfId="0" applyFont="1" applyFill="1" applyBorder="1" applyAlignment="1">
      <alignment horizontal="center" vertical="center"/>
    </xf>
    <xf numFmtId="0" fontId="30" fillId="22" borderId="25" xfId="0" applyFont="1" applyFill="1" applyBorder="1" applyAlignment="1">
      <alignment horizontal="center" vertical="center"/>
    </xf>
    <xf numFmtId="0" fontId="30" fillId="22" borderId="18" xfId="0" applyFont="1" applyFill="1" applyBorder="1" applyAlignment="1">
      <alignment horizontal="center" vertical="center"/>
    </xf>
    <xf numFmtId="0" fontId="30" fillId="22" borderId="29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16" borderId="20" xfId="0" applyFont="1" applyFill="1" applyBorder="1" applyAlignment="1">
      <alignment horizontal="center" vertical="center" wrapText="1"/>
    </xf>
    <xf numFmtId="0" fontId="7" fillId="16" borderId="25" xfId="0" applyFont="1" applyFill="1" applyBorder="1" applyAlignment="1">
      <alignment horizontal="center" vertical="center" wrapText="1"/>
    </xf>
    <xf numFmtId="0" fontId="30" fillId="16" borderId="27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22" borderId="52" xfId="0" applyFont="1" applyFill="1" applyBorder="1" applyAlignment="1">
      <alignment horizontal="center" vertical="center"/>
    </xf>
    <xf numFmtId="0" fontId="7" fillId="2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30" fillId="2" borderId="50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30" fillId="12" borderId="27" xfId="0" applyFont="1" applyFill="1" applyBorder="1" applyAlignment="1">
      <alignment horizontal="center" vertical="center"/>
    </xf>
    <xf numFmtId="0" fontId="30" fillId="12" borderId="29" xfId="0" applyFont="1" applyFill="1" applyBorder="1" applyAlignment="1">
      <alignment horizontal="center" vertical="center"/>
    </xf>
    <xf numFmtId="0" fontId="30" fillId="14" borderId="27" xfId="0" applyFont="1" applyFill="1" applyBorder="1" applyAlignment="1">
      <alignment horizontal="center" vertical="center"/>
    </xf>
    <xf numFmtId="0" fontId="30" fillId="14" borderId="29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0" fillId="16" borderId="32" xfId="0" applyFont="1" applyFill="1" applyBorder="1" applyAlignment="1">
      <alignment horizontal="center" vertical="center"/>
    </xf>
    <xf numFmtId="0" fontId="10" fillId="16" borderId="25" xfId="0" applyFont="1" applyFill="1" applyBorder="1" applyAlignment="1">
      <alignment horizontal="center" vertical="center"/>
    </xf>
    <xf numFmtId="0" fontId="24" fillId="16" borderId="32" xfId="0" applyFont="1" applyFill="1" applyBorder="1" applyAlignment="1">
      <alignment horizontal="center" vertical="center" wrapText="1"/>
    </xf>
    <xf numFmtId="0" fontId="24" fillId="16" borderId="25" xfId="0" applyFont="1" applyFill="1" applyBorder="1" applyAlignment="1">
      <alignment horizontal="center" vertical="center" wrapText="1"/>
    </xf>
    <xf numFmtId="0" fontId="11" fillId="16" borderId="16" xfId="0" applyFont="1" applyFill="1" applyBorder="1" applyAlignment="1">
      <alignment horizontal="center" vertical="center"/>
    </xf>
    <xf numFmtId="0" fontId="11" fillId="16" borderId="2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20" borderId="20" xfId="0" applyFont="1" applyFill="1" applyBorder="1" applyAlignment="1">
      <alignment horizontal="center" vertical="center"/>
    </xf>
    <xf numFmtId="0" fontId="10" fillId="20" borderId="12" xfId="0" applyFont="1" applyFill="1" applyBorder="1" applyAlignment="1">
      <alignment horizontal="center" vertical="center"/>
    </xf>
    <xf numFmtId="0" fontId="24" fillId="20" borderId="20" xfId="0" applyFont="1" applyFill="1" applyBorder="1" applyAlignment="1">
      <alignment horizontal="left" vertical="center" wrapText="1"/>
    </xf>
    <xf numFmtId="0" fontId="24" fillId="20" borderId="12" xfId="0" applyFont="1" applyFill="1" applyBorder="1" applyAlignment="1">
      <alignment horizontal="left" vertical="center" wrapText="1"/>
    </xf>
    <xf numFmtId="0" fontId="11" fillId="20" borderId="20" xfId="0" applyFont="1" applyFill="1" applyBorder="1" applyAlignment="1">
      <alignment horizontal="center" vertical="center"/>
    </xf>
    <xf numFmtId="0" fontId="11" fillId="20" borderId="12" xfId="0" applyFont="1" applyFill="1" applyBorder="1" applyAlignment="1">
      <alignment horizontal="center" vertical="center"/>
    </xf>
    <xf numFmtId="0" fontId="11" fillId="20" borderId="27" xfId="0" applyFont="1" applyFill="1" applyBorder="1" applyAlignment="1">
      <alignment horizontal="center" vertical="center"/>
    </xf>
    <xf numFmtId="0" fontId="11" fillId="20" borderId="2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30" fillId="12" borderId="16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1" fillId="12" borderId="27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14" borderId="27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0" fillId="12" borderId="41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6" fillId="9" borderId="2" xfId="1" applyFont="1" applyFill="1" applyBorder="1" applyAlignment="1">
      <alignment horizontal="center" vertical="center"/>
    </xf>
    <xf numFmtId="0" fontId="27" fillId="9" borderId="5" xfId="1" applyFont="1" applyFill="1" applyBorder="1" applyAlignment="1">
      <alignment horizontal="center" vertical="center"/>
    </xf>
    <xf numFmtId="0" fontId="27" fillId="9" borderId="4" xfId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vertical="center"/>
    </xf>
    <xf numFmtId="0" fontId="28" fillId="10" borderId="4" xfId="0" applyFont="1" applyFill="1" applyBorder="1" applyAlignment="1">
      <alignment vertical="center"/>
    </xf>
    <xf numFmtId="0" fontId="26" fillId="10" borderId="2" xfId="1" applyFont="1" applyFill="1" applyBorder="1" applyAlignment="1">
      <alignment horizontal="center" vertical="center"/>
    </xf>
    <xf numFmtId="0" fontId="32" fillId="10" borderId="5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/>
    </xf>
    <xf numFmtId="0" fontId="11" fillId="12" borderId="50" xfId="0" applyFont="1" applyFill="1" applyBorder="1" applyAlignment="1">
      <alignment horizontal="center" vertical="center"/>
    </xf>
    <xf numFmtId="0" fontId="25" fillId="10" borderId="17" xfId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26" fillId="9" borderId="17" xfId="1" applyFont="1" applyFill="1" applyBorder="1" applyAlignment="1">
      <alignment horizontal="center" vertical="center"/>
    </xf>
    <xf numFmtId="0" fontId="26" fillId="9" borderId="6" xfId="1" applyFont="1" applyFill="1" applyBorder="1" applyAlignment="1">
      <alignment horizontal="center" vertical="center"/>
    </xf>
    <xf numFmtId="0" fontId="26" fillId="9" borderId="8" xfId="1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2" fillId="4" borderId="10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21" fillId="5" borderId="37" xfId="2" applyFont="1" applyBorder="1" applyAlignment="1"/>
    <xf numFmtId="0" fontId="21" fillId="5" borderId="0" xfId="2" applyFont="1" applyBorder="1" applyAlignment="1"/>
    <xf numFmtId="0" fontId="34" fillId="5" borderId="35" xfId="2" applyFont="1" applyBorder="1" applyAlignment="1"/>
    <xf numFmtId="0" fontId="34" fillId="5" borderId="42" xfId="2" applyFont="1" applyBorder="1" applyAlignment="1"/>
    <xf numFmtId="0" fontId="7" fillId="0" borderId="47" xfId="0" applyFont="1" applyBorder="1"/>
    <xf numFmtId="0" fontId="7" fillId="0" borderId="48" xfId="0" applyFont="1" applyBorder="1"/>
    <xf numFmtId="0" fontId="7" fillId="0" borderId="46" xfId="0" applyFont="1" applyBorder="1"/>
    <xf numFmtId="0" fontId="7" fillId="0" borderId="28" xfId="0" applyFont="1" applyBorder="1"/>
    <xf numFmtId="0" fontId="7" fillId="0" borderId="20" xfId="0" applyFont="1" applyBorder="1"/>
    <xf numFmtId="0" fontId="7" fillId="0" borderId="27" xfId="0" applyFont="1" applyBorder="1"/>
    <xf numFmtId="0" fontId="10" fillId="0" borderId="0" xfId="0" applyFont="1" applyAlignment="1">
      <alignment horizontal="left" vertical="center"/>
    </xf>
    <xf numFmtId="0" fontId="21" fillId="7" borderId="43" xfId="4" applyFont="1" applyBorder="1" applyAlignment="1"/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22" borderId="52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0" fontId="10" fillId="24" borderId="52" xfId="0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0" fontId="11" fillId="24" borderId="18" xfId="0" applyFont="1" applyFill="1" applyBorder="1" applyAlignment="1">
      <alignment horizontal="center" vertical="center"/>
    </xf>
    <xf numFmtId="0" fontId="11" fillId="24" borderId="2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1" fillId="22" borderId="52" xfId="0" applyFont="1" applyFill="1" applyBorder="1" applyAlignment="1">
      <alignment horizontal="center" vertical="center"/>
    </xf>
    <xf numFmtId="0" fontId="11" fillId="22" borderId="25" xfId="0" applyFont="1" applyFill="1" applyBorder="1" applyAlignment="1">
      <alignment horizontal="center" vertical="center"/>
    </xf>
    <xf numFmtId="0" fontId="24" fillId="22" borderId="52" xfId="0" applyFont="1" applyFill="1" applyBorder="1" applyAlignment="1">
      <alignment horizontal="center" vertical="center"/>
    </xf>
    <xf numFmtId="0" fontId="24" fillId="22" borderId="25" xfId="0" applyFont="1" applyFill="1" applyBorder="1" applyAlignment="1">
      <alignment horizontal="center" vertical="center"/>
    </xf>
    <xf numFmtId="0" fontId="11" fillId="22" borderId="18" xfId="0" applyFont="1" applyFill="1" applyBorder="1" applyAlignment="1">
      <alignment horizontal="center" vertical="center"/>
    </xf>
    <xf numFmtId="0" fontId="11" fillId="22" borderId="2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4" borderId="52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left" vertical="center" wrapText="1"/>
    </xf>
    <xf numFmtId="0" fontId="7" fillId="12" borderId="25" xfId="0" applyFont="1" applyFill="1" applyBorder="1" applyAlignment="1">
      <alignment horizontal="left" vertical="center" wrapText="1"/>
    </xf>
    <xf numFmtId="0" fontId="7" fillId="22" borderId="20" xfId="0" applyFont="1" applyFill="1" applyBorder="1" applyAlignment="1">
      <alignment horizontal="center" vertical="center"/>
    </xf>
    <xf numFmtId="0" fontId="7" fillId="22" borderId="12" xfId="0" applyFont="1" applyFill="1" applyBorder="1" applyAlignment="1">
      <alignment horizontal="center" vertical="center"/>
    </xf>
    <xf numFmtId="0" fontId="30" fillId="22" borderId="20" xfId="0" applyFont="1" applyFill="1" applyBorder="1" applyAlignment="1">
      <alignment horizontal="center" vertical="center"/>
    </xf>
    <xf numFmtId="0" fontId="30" fillId="22" borderId="12" xfId="0" applyFont="1" applyFill="1" applyBorder="1" applyAlignment="1">
      <alignment horizontal="center" vertical="center"/>
    </xf>
    <xf numFmtId="0" fontId="24" fillId="22" borderId="20" xfId="0" applyFont="1" applyFill="1" applyBorder="1" applyAlignment="1">
      <alignment horizontal="left" vertical="center" wrapText="1"/>
    </xf>
    <xf numFmtId="0" fontId="24" fillId="22" borderId="12" xfId="0" applyFont="1" applyFill="1" applyBorder="1" applyAlignment="1">
      <alignment horizontal="left" vertical="center" wrapText="1"/>
    </xf>
    <xf numFmtId="0" fontId="30" fillId="22" borderId="27" xfId="0" applyFont="1" applyFill="1" applyBorder="1" applyAlignment="1">
      <alignment horizontal="center" vertical="center"/>
    </xf>
    <xf numFmtId="0" fontId="30" fillId="22" borderId="2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12" borderId="38" xfId="0" applyFont="1" applyFill="1" applyBorder="1" applyAlignment="1">
      <alignment horizontal="center" vertical="center"/>
    </xf>
    <xf numFmtId="0" fontId="7" fillId="12" borderId="39" xfId="0" applyFont="1" applyFill="1" applyBorder="1" applyAlignment="1">
      <alignment horizontal="center" vertical="center"/>
    </xf>
    <xf numFmtId="0" fontId="21" fillId="7" borderId="40" xfId="4" applyFont="1" applyBorder="1" applyAlignment="1"/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6" fillId="4" borderId="45" xfId="1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32" fillId="4" borderId="44" xfId="0" applyFont="1" applyFill="1" applyBorder="1" applyAlignment="1">
      <alignment horizontal="center" vertical="center"/>
    </xf>
    <xf numFmtId="0" fontId="26" fillId="9" borderId="32" xfId="1" applyFont="1" applyFill="1" applyBorder="1" applyAlignment="1">
      <alignment horizontal="center" vertical="center"/>
    </xf>
    <xf numFmtId="0" fontId="26" fillId="9" borderId="47" xfId="1" applyFont="1" applyFill="1" applyBorder="1" applyAlignment="1">
      <alignment horizontal="center" vertical="center"/>
    </xf>
    <xf numFmtId="0" fontId="27" fillId="9" borderId="48" xfId="1" applyFont="1" applyFill="1" applyBorder="1" applyAlignment="1">
      <alignment horizontal="center" vertical="center"/>
    </xf>
    <xf numFmtId="0" fontId="27" fillId="9" borderId="46" xfId="1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vertical="center"/>
    </xf>
    <xf numFmtId="0" fontId="35" fillId="4" borderId="14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</cellXfs>
  <cellStyles count="5">
    <cellStyle name="60% — akcent 2" xfId="1" builtinId="36"/>
    <cellStyle name="60% — akcent 4" xfId="2" builtinId="44"/>
    <cellStyle name="60% — akcent 5" xfId="3" builtinId="48"/>
    <cellStyle name="60% — akcent 6" xfId="4" builtinId="52"/>
    <cellStyle name="Normalny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16934</xdr:rowOff>
    </xdr:from>
    <xdr:to>
      <xdr:col>1</xdr:col>
      <xdr:colOff>581553</xdr:colOff>
      <xdr:row>4</xdr:row>
      <xdr:rowOff>71260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34793A-4B2E-4942-AD3F-9DC63E1F7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934"/>
          <a:ext cx="1013353" cy="79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1117600</xdr:colOff>
      <xdr:row>0</xdr:row>
      <xdr:rowOff>154939</xdr:rowOff>
    </xdr:from>
    <xdr:to>
      <xdr:col>9</xdr:col>
      <xdr:colOff>69732</xdr:colOff>
      <xdr:row>4</xdr:row>
      <xdr:rowOff>167163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448B696-4BFC-4872-90F2-8DC616A08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240" y="154939"/>
          <a:ext cx="1055252" cy="827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53817</xdr:colOff>
      <xdr:row>0</xdr:row>
      <xdr:rowOff>66675</xdr:rowOff>
    </xdr:from>
    <xdr:to>
      <xdr:col>9</xdr:col>
      <xdr:colOff>1102719</xdr:colOff>
      <xdr:row>4</xdr:row>
      <xdr:rowOff>83344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A93736F-34FF-4DB4-B173-8F3284921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7937" y="66675"/>
          <a:ext cx="1048902" cy="832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5BB3-1F37-4DA9-A2FA-53E24BB05D85}">
  <sheetPr>
    <pageSetUpPr fitToPage="1"/>
  </sheetPr>
  <dimension ref="A5:I81"/>
  <sheetViews>
    <sheetView showGridLines="0" tabSelected="1" topLeftCell="A4" zoomScale="90" zoomScaleNormal="90" zoomScaleSheetLayoutView="90" workbookViewId="0">
      <selection activeCell="A5" sqref="A5:H5"/>
    </sheetView>
  </sheetViews>
  <sheetFormatPr defaultColWidth="8.88671875" defaultRowHeight="14.4" x14ac:dyDescent="0.3"/>
  <cols>
    <col min="1" max="1" width="7.4414062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7" width="18.5546875" customWidth="1"/>
    <col min="8" max="8" width="18.33203125" style="1" customWidth="1"/>
  </cols>
  <sheetData>
    <row r="5" spans="1:9" ht="23.4" customHeight="1" x14ac:dyDescent="0.4">
      <c r="A5" s="179" t="s">
        <v>120</v>
      </c>
      <c r="B5" s="179"/>
      <c r="C5" s="179"/>
      <c r="D5" s="179"/>
      <c r="E5" s="179"/>
      <c r="F5" s="179"/>
      <c r="G5" s="179"/>
      <c r="H5" s="179"/>
      <c r="I5" s="33"/>
    </row>
    <row r="6" spans="1:9" ht="16.2" thickBot="1" x14ac:dyDescent="0.35">
      <c r="A6" s="31"/>
      <c r="B6" s="33"/>
      <c r="C6" s="33"/>
      <c r="D6" s="33"/>
      <c r="E6" s="33"/>
      <c r="F6" s="33"/>
      <c r="G6" s="33"/>
      <c r="H6" s="33"/>
      <c r="I6" s="33"/>
    </row>
    <row r="7" spans="1:9" ht="42" thickBot="1" x14ac:dyDescent="0.35">
      <c r="A7" s="89" t="s">
        <v>0</v>
      </c>
      <c r="B7" s="89" t="s">
        <v>1</v>
      </c>
      <c r="C7" s="89" t="s">
        <v>2</v>
      </c>
      <c r="D7" s="90" t="s">
        <v>3</v>
      </c>
      <c r="E7" s="91" t="s">
        <v>4</v>
      </c>
      <c r="F7" s="91" t="s">
        <v>5</v>
      </c>
      <c r="G7" s="90" t="s">
        <v>6</v>
      </c>
      <c r="H7" s="92" t="s">
        <v>7</v>
      </c>
      <c r="I7" s="7"/>
    </row>
    <row r="8" spans="1:9" ht="30" customHeight="1" thickBot="1" x14ac:dyDescent="0.35">
      <c r="A8" s="186" t="s">
        <v>8</v>
      </c>
      <c r="B8" s="187"/>
      <c r="C8" s="187"/>
      <c r="D8" s="187"/>
      <c r="E8" s="187"/>
      <c r="F8" s="187"/>
      <c r="G8" s="187"/>
      <c r="H8" s="188"/>
      <c r="I8" s="7"/>
    </row>
    <row r="9" spans="1:9" x14ac:dyDescent="0.3">
      <c r="A9" s="189">
        <v>1</v>
      </c>
      <c r="B9" s="151" t="s">
        <v>81</v>
      </c>
      <c r="C9" s="200">
        <v>2</v>
      </c>
      <c r="D9" s="200"/>
      <c r="E9" s="200">
        <v>30</v>
      </c>
      <c r="F9" s="200"/>
      <c r="G9" s="200" t="s">
        <v>9</v>
      </c>
      <c r="H9" s="199">
        <v>3</v>
      </c>
      <c r="I9" s="9"/>
    </row>
    <row r="10" spans="1:9" x14ac:dyDescent="0.3">
      <c r="A10" s="190"/>
      <c r="B10" s="150" t="s">
        <v>82</v>
      </c>
      <c r="C10" s="192"/>
      <c r="D10" s="192"/>
      <c r="E10" s="192"/>
      <c r="F10" s="192"/>
      <c r="G10" s="192"/>
      <c r="H10" s="194"/>
      <c r="I10" s="9"/>
    </row>
    <row r="11" spans="1:9" x14ac:dyDescent="0.3">
      <c r="A11" s="185">
        <v>2</v>
      </c>
      <c r="B11" s="93" t="s">
        <v>62</v>
      </c>
      <c r="C11" s="191">
        <v>1</v>
      </c>
      <c r="D11" s="191"/>
      <c r="E11" s="191">
        <v>30</v>
      </c>
      <c r="F11" s="191"/>
      <c r="G11" s="191" t="s">
        <v>10</v>
      </c>
      <c r="H11" s="193">
        <v>3</v>
      </c>
      <c r="I11" s="9"/>
    </row>
    <row r="12" spans="1:9" x14ac:dyDescent="0.3">
      <c r="A12" s="185"/>
      <c r="B12" s="150" t="s">
        <v>63</v>
      </c>
      <c r="C12" s="192"/>
      <c r="D12" s="192"/>
      <c r="E12" s="192"/>
      <c r="F12" s="192"/>
      <c r="G12" s="192"/>
      <c r="H12" s="194"/>
      <c r="I12" s="9"/>
    </row>
    <row r="13" spans="1:9" ht="19.95" customHeight="1" x14ac:dyDescent="0.3">
      <c r="A13" s="185">
        <v>3</v>
      </c>
      <c r="B13" s="95" t="s">
        <v>97</v>
      </c>
      <c r="C13" s="191">
        <v>3</v>
      </c>
      <c r="D13" s="191">
        <v>30</v>
      </c>
      <c r="E13" s="191"/>
      <c r="F13" s="191"/>
      <c r="G13" s="191" t="s">
        <v>10</v>
      </c>
      <c r="H13" s="193">
        <v>3</v>
      </c>
      <c r="I13" s="9"/>
    </row>
    <row r="14" spans="1:9" ht="30.75" customHeight="1" x14ac:dyDescent="0.3">
      <c r="A14" s="185"/>
      <c r="B14" s="94" t="s">
        <v>88</v>
      </c>
      <c r="C14" s="192"/>
      <c r="D14" s="192"/>
      <c r="E14" s="192"/>
      <c r="F14" s="192"/>
      <c r="G14" s="192"/>
      <c r="H14" s="194"/>
      <c r="I14" s="9"/>
    </row>
    <row r="15" spans="1:9" x14ac:dyDescent="0.3">
      <c r="A15" s="185">
        <v>4</v>
      </c>
      <c r="B15" s="96" t="s">
        <v>96</v>
      </c>
      <c r="C15" s="191" t="s">
        <v>14</v>
      </c>
      <c r="D15" s="191"/>
      <c r="E15" s="195"/>
      <c r="F15" s="191">
        <v>600</v>
      </c>
      <c r="G15" s="191" t="s">
        <v>10</v>
      </c>
      <c r="H15" s="193">
        <v>24</v>
      </c>
      <c r="I15" s="9"/>
    </row>
    <row r="16" spans="1:9" x14ac:dyDescent="0.3">
      <c r="A16" s="185"/>
      <c r="B16" s="97" t="s">
        <v>80</v>
      </c>
      <c r="C16" s="192"/>
      <c r="D16" s="192"/>
      <c r="E16" s="196"/>
      <c r="F16" s="192"/>
      <c r="G16" s="192"/>
      <c r="H16" s="194"/>
      <c r="I16" s="9"/>
    </row>
    <row r="17" spans="1:9" x14ac:dyDescent="0.3">
      <c r="A17" s="185">
        <v>5</v>
      </c>
      <c r="B17" s="93" t="s">
        <v>94</v>
      </c>
      <c r="C17" s="191">
        <v>1</v>
      </c>
      <c r="D17" s="191"/>
      <c r="E17" s="191"/>
      <c r="F17" s="191"/>
      <c r="G17" s="191" t="s">
        <v>11</v>
      </c>
      <c r="H17" s="205">
        <v>0</v>
      </c>
      <c r="I17" s="9"/>
    </row>
    <row r="18" spans="1:9" x14ac:dyDescent="0.3">
      <c r="A18" s="185"/>
      <c r="B18" s="94" t="s">
        <v>95</v>
      </c>
      <c r="C18" s="192"/>
      <c r="D18" s="192"/>
      <c r="E18" s="192"/>
      <c r="F18" s="192"/>
      <c r="G18" s="192"/>
      <c r="H18" s="206"/>
      <c r="I18" s="9"/>
    </row>
    <row r="19" spans="1:9" s="2" customFormat="1" x14ac:dyDescent="0.3">
      <c r="A19" s="185">
        <v>6</v>
      </c>
      <c r="B19" s="98" t="s">
        <v>93</v>
      </c>
      <c r="C19" s="191" t="s">
        <v>12</v>
      </c>
      <c r="D19" s="191"/>
      <c r="E19" s="191">
        <v>180</v>
      </c>
      <c r="F19" s="191"/>
      <c r="G19" s="191" t="s">
        <v>9</v>
      </c>
      <c r="H19" s="193">
        <v>18</v>
      </c>
      <c r="I19" s="10"/>
    </row>
    <row r="20" spans="1:9" s="2" customFormat="1" x14ac:dyDescent="0.3">
      <c r="A20" s="185"/>
      <c r="B20" s="99" t="s">
        <v>68</v>
      </c>
      <c r="C20" s="192"/>
      <c r="D20" s="192"/>
      <c r="E20" s="192"/>
      <c r="F20" s="192"/>
      <c r="G20" s="192"/>
      <c r="H20" s="194"/>
      <c r="I20" s="10"/>
    </row>
    <row r="21" spans="1:9" s="2" customFormat="1" x14ac:dyDescent="0.3">
      <c r="A21" s="185"/>
      <c r="B21" s="173" t="s">
        <v>106</v>
      </c>
      <c r="C21" s="167"/>
      <c r="D21" s="167"/>
      <c r="E21" s="167"/>
      <c r="F21" s="167"/>
      <c r="G21" s="167"/>
      <c r="H21" s="168"/>
      <c r="I21" s="10"/>
    </row>
    <row r="22" spans="1:9" s="2" customFormat="1" x14ac:dyDescent="0.3">
      <c r="A22" s="185"/>
      <c r="B22" s="176"/>
      <c r="C22" s="169"/>
      <c r="D22" s="169"/>
      <c r="E22" s="169"/>
      <c r="F22" s="169"/>
      <c r="G22" s="169"/>
      <c r="H22" s="170"/>
      <c r="I22" s="10"/>
    </row>
    <row r="23" spans="1:9" s="2" customFormat="1" x14ac:dyDescent="0.3">
      <c r="A23" s="185"/>
      <c r="B23" s="174" t="s">
        <v>107</v>
      </c>
      <c r="C23" s="171"/>
      <c r="D23" s="171"/>
      <c r="E23" s="171"/>
      <c r="F23" s="171"/>
      <c r="G23" s="171"/>
      <c r="H23" s="172"/>
      <c r="I23" s="10"/>
    </row>
    <row r="24" spans="1:9" s="2" customFormat="1" x14ac:dyDescent="0.3">
      <c r="A24" s="185"/>
      <c r="B24" s="175"/>
      <c r="C24" s="169"/>
      <c r="D24" s="169"/>
      <c r="E24" s="169"/>
      <c r="F24" s="169"/>
      <c r="G24" s="169"/>
      <c r="H24" s="170"/>
      <c r="I24" s="10"/>
    </row>
    <row r="25" spans="1:9" s="2" customFormat="1" x14ac:dyDescent="0.3">
      <c r="A25" s="220">
        <v>8</v>
      </c>
      <c r="B25" s="105" t="s">
        <v>78</v>
      </c>
      <c r="C25" s="191" t="s">
        <v>12</v>
      </c>
      <c r="D25" s="191"/>
      <c r="E25" s="191">
        <v>180</v>
      </c>
      <c r="F25" s="191"/>
      <c r="G25" s="191" t="s">
        <v>9</v>
      </c>
      <c r="H25" s="193">
        <v>18</v>
      </c>
      <c r="I25" s="10"/>
    </row>
    <row r="26" spans="1:9" s="2" customFormat="1" ht="15" thickBot="1" x14ac:dyDescent="0.35">
      <c r="A26" s="210"/>
      <c r="B26" s="152" t="s">
        <v>70</v>
      </c>
      <c r="C26" s="197"/>
      <c r="D26" s="197"/>
      <c r="E26" s="197"/>
      <c r="F26" s="197"/>
      <c r="G26" s="197"/>
      <c r="H26" s="204"/>
      <c r="I26" s="10"/>
    </row>
    <row r="27" spans="1:9" s="2" customFormat="1" x14ac:dyDescent="0.3">
      <c r="A27" s="210"/>
      <c r="B27" s="166" t="s">
        <v>108</v>
      </c>
      <c r="C27" s="197"/>
      <c r="D27" s="197"/>
      <c r="E27" s="197"/>
      <c r="F27" s="197"/>
      <c r="G27" s="197"/>
      <c r="H27" s="204"/>
      <c r="I27" s="10"/>
    </row>
    <row r="28" spans="1:9" s="2" customFormat="1" ht="15" thickBot="1" x14ac:dyDescent="0.35">
      <c r="A28" s="211"/>
      <c r="B28" s="152"/>
      <c r="C28" s="198"/>
      <c r="D28" s="198"/>
      <c r="E28" s="198"/>
      <c r="F28" s="198"/>
      <c r="G28" s="198"/>
      <c r="H28" s="201"/>
      <c r="I28" s="10"/>
    </row>
    <row r="29" spans="1:9" ht="30" customHeight="1" thickBot="1" x14ac:dyDescent="0.35">
      <c r="A29" s="186" t="s">
        <v>13</v>
      </c>
      <c r="B29" s="187"/>
      <c r="C29" s="187"/>
      <c r="D29" s="187"/>
      <c r="E29" s="187"/>
      <c r="F29" s="187"/>
      <c r="G29" s="187"/>
      <c r="H29" s="188"/>
      <c r="I29" s="9"/>
    </row>
    <row r="30" spans="1:9" ht="19.95" customHeight="1" x14ac:dyDescent="0.3">
      <c r="A30" s="217">
        <v>9</v>
      </c>
      <c r="B30" s="158" t="s">
        <v>101</v>
      </c>
      <c r="C30" s="159">
        <v>1.2</v>
      </c>
      <c r="D30" s="160"/>
      <c r="E30" s="159">
        <v>120</v>
      </c>
      <c r="F30" s="159"/>
      <c r="G30" s="159" t="s">
        <v>9</v>
      </c>
      <c r="H30" s="161">
        <v>12</v>
      </c>
      <c r="I30" s="9"/>
    </row>
    <row r="31" spans="1:9" x14ac:dyDescent="0.3">
      <c r="A31" s="218"/>
      <c r="B31" s="157" t="s">
        <v>102</v>
      </c>
      <c r="C31" s="103"/>
      <c r="D31" s="101"/>
      <c r="E31" s="103"/>
      <c r="F31" s="103"/>
      <c r="G31" s="103"/>
      <c r="H31" s="154"/>
      <c r="I31" s="9"/>
    </row>
    <row r="32" spans="1:9" ht="12.6" customHeight="1" x14ac:dyDescent="0.3">
      <c r="A32" s="219"/>
      <c r="B32" s="207" t="s">
        <v>100</v>
      </c>
      <c r="C32" s="102"/>
      <c r="D32" s="100"/>
      <c r="E32" s="102"/>
      <c r="F32" s="102"/>
      <c r="G32" s="102"/>
      <c r="H32" s="153"/>
      <c r="I32" s="9"/>
    </row>
    <row r="33" spans="1:9" ht="9.6" hidden="1" customHeight="1" x14ac:dyDescent="0.3">
      <c r="A33" s="219"/>
      <c r="B33" s="208"/>
      <c r="C33" s="102"/>
      <c r="D33" s="100"/>
      <c r="E33" s="102"/>
      <c r="F33" s="102"/>
      <c r="G33" s="102"/>
      <c r="H33" s="153"/>
      <c r="I33" s="9"/>
    </row>
    <row r="34" spans="1:9" ht="9" hidden="1" customHeight="1" x14ac:dyDescent="0.3">
      <c r="A34" s="219"/>
      <c r="B34" s="208"/>
      <c r="C34" s="102"/>
      <c r="D34" s="100"/>
      <c r="E34" s="102"/>
      <c r="F34" s="102"/>
      <c r="G34" s="102"/>
      <c r="H34" s="153"/>
      <c r="I34" s="9"/>
    </row>
    <row r="35" spans="1:9" ht="14.4" hidden="1" customHeight="1" x14ac:dyDescent="0.3">
      <c r="A35" s="219"/>
      <c r="B35" s="208"/>
      <c r="C35" s="102"/>
      <c r="D35" s="100"/>
      <c r="E35" s="102"/>
      <c r="F35" s="102"/>
      <c r="G35" s="102"/>
      <c r="H35" s="153"/>
      <c r="I35" s="9"/>
    </row>
    <row r="36" spans="1:9" ht="14.4" hidden="1" customHeight="1" x14ac:dyDescent="0.3">
      <c r="A36" s="219"/>
      <c r="B36" s="208"/>
      <c r="C36" s="102"/>
      <c r="D36" s="100"/>
      <c r="E36" s="102"/>
      <c r="F36" s="102"/>
      <c r="G36" s="102"/>
      <c r="H36" s="153"/>
      <c r="I36" s="9"/>
    </row>
    <row r="37" spans="1:9" ht="14.4" hidden="1" customHeight="1" x14ac:dyDescent="0.3">
      <c r="A37" s="219"/>
      <c r="B37" s="208"/>
      <c r="C37" s="102"/>
      <c r="D37" s="100"/>
      <c r="E37" s="102"/>
      <c r="F37" s="102"/>
      <c r="G37" s="102"/>
      <c r="H37" s="153"/>
      <c r="I37" s="9"/>
    </row>
    <row r="38" spans="1:9" ht="10.199999999999999" customHeight="1" x14ac:dyDescent="0.3">
      <c r="A38" s="219"/>
      <c r="B38" s="208"/>
      <c r="C38" s="102"/>
      <c r="D38" s="100"/>
      <c r="E38" s="102"/>
      <c r="F38" s="102"/>
      <c r="G38" s="102"/>
      <c r="H38" s="153"/>
      <c r="I38" s="9"/>
    </row>
    <row r="39" spans="1:9" ht="2.4" customHeight="1" x14ac:dyDescent="0.3">
      <c r="A39" s="219"/>
      <c r="B39" s="209"/>
      <c r="C39" s="102"/>
      <c r="D39" s="100"/>
      <c r="E39" s="102"/>
      <c r="F39" s="102"/>
      <c r="G39" s="102"/>
      <c r="H39" s="153"/>
      <c r="I39" s="9"/>
    </row>
    <row r="40" spans="1:9" x14ac:dyDescent="0.3">
      <c r="A40" s="219"/>
      <c r="B40" s="106" t="s">
        <v>99</v>
      </c>
      <c r="C40" s="102"/>
      <c r="D40" s="100"/>
      <c r="E40" s="102"/>
      <c r="F40" s="102"/>
      <c r="G40" s="102"/>
      <c r="H40" s="153"/>
      <c r="I40" s="9"/>
    </row>
    <row r="41" spans="1:9" x14ac:dyDescent="0.3">
      <c r="A41" s="219"/>
      <c r="B41" s="107" t="s">
        <v>98</v>
      </c>
      <c r="C41" s="103"/>
      <c r="D41" s="101"/>
      <c r="E41" s="103"/>
      <c r="F41" s="103"/>
      <c r="G41" s="103"/>
      <c r="H41" s="154"/>
      <c r="I41" s="9"/>
    </row>
    <row r="42" spans="1:9" x14ac:dyDescent="0.3">
      <c r="A42" s="220">
        <v>10</v>
      </c>
      <c r="B42" s="108" t="s">
        <v>85</v>
      </c>
      <c r="C42" s="202" t="s">
        <v>12</v>
      </c>
      <c r="D42" s="213"/>
      <c r="E42" s="191">
        <v>90</v>
      </c>
      <c r="F42" s="213"/>
      <c r="G42" s="191" t="s">
        <v>10</v>
      </c>
      <c r="H42" s="193">
        <v>9</v>
      </c>
      <c r="I42" s="9"/>
    </row>
    <row r="43" spans="1:9" x14ac:dyDescent="0.3">
      <c r="A43" s="218"/>
      <c r="B43" s="109" t="s">
        <v>103</v>
      </c>
      <c r="C43" s="212"/>
      <c r="D43" s="214"/>
      <c r="E43" s="192"/>
      <c r="F43" s="214"/>
      <c r="G43" s="192"/>
      <c r="H43" s="194"/>
      <c r="I43" s="9"/>
    </row>
    <row r="44" spans="1:9" ht="57.6" x14ac:dyDescent="0.3">
      <c r="A44" s="210">
        <v>11</v>
      </c>
      <c r="B44" s="110" t="s">
        <v>115</v>
      </c>
      <c r="C44" s="202" t="s">
        <v>14</v>
      </c>
      <c r="D44" s="18"/>
      <c r="E44" s="191">
        <v>120</v>
      </c>
      <c r="F44" s="191"/>
      <c r="G44" s="215" t="s">
        <v>9</v>
      </c>
      <c r="H44" s="193">
        <v>30</v>
      </c>
      <c r="I44" s="9"/>
    </row>
    <row r="45" spans="1:9" ht="29.4" thickBot="1" x14ac:dyDescent="0.35">
      <c r="A45" s="211"/>
      <c r="B45" s="155" t="s">
        <v>76</v>
      </c>
      <c r="C45" s="203"/>
      <c r="D45" s="156"/>
      <c r="E45" s="198"/>
      <c r="F45" s="198"/>
      <c r="G45" s="216"/>
      <c r="H45" s="201"/>
      <c r="I45" s="9"/>
    </row>
    <row r="46" spans="1:9" ht="15.9" customHeight="1" thickBot="1" x14ac:dyDescent="0.35">
      <c r="A46" s="8"/>
      <c r="B46" s="17"/>
      <c r="C46" s="17"/>
      <c r="D46" s="19">
        <f>SUM(D9:D44)</f>
        <v>30</v>
      </c>
      <c r="E46" s="104">
        <f>SUM(E30:E44,E9,E11,E19,E25)</f>
        <v>750</v>
      </c>
      <c r="F46" s="23"/>
      <c r="G46" s="22"/>
      <c r="H46" s="12">
        <f>SUM(H9:H44)</f>
        <v>120</v>
      </c>
      <c r="I46" s="9"/>
    </row>
    <row r="47" spans="1:9" x14ac:dyDescent="0.3">
      <c r="A47" s="11"/>
      <c r="B47" s="9"/>
      <c r="C47" s="9"/>
      <c r="D47" s="9"/>
      <c r="E47" s="13"/>
      <c r="F47" s="9"/>
      <c r="G47" s="9"/>
      <c r="H47" s="14"/>
      <c r="I47" s="9"/>
    </row>
    <row r="48" spans="1:9" ht="15.9" customHeight="1" x14ac:dyDescent="0.3">
      <c r="A48" s="11"/>
      <c r="B48" s="9"/>
      <c r="C48" s="15" t="s">
        <v>15</v>
      </c>
      <c r="D48" s="15">
        <f>SUM(D46,E46)</f>
        <v>780</v>
      </c>
      <c r="E48" s="16"/>
      <c r="F48" s="181" t="s">
        <v>16</v>
      </c>
      <c r="G48" s="181"/>
      <c r="H48" s="21">
        <v>600</v>
      </c>
      <c r="I48" s="9"/>
    </row>
    <row r="49" spans="1:9" ht="15.9" customHeight="1" x14ac:dyDescent="0.3">
      <c r="A49" s="11"/>
      <c r="B49" s="182" t="s">
        <v>17</v>
      </c>
      <c r="C49" s="182"/>
      <c r="D49" s="16">
        <v>120</v>
      </c>
      <c r="E49" s="16"/>
      <c r="F49" s="9"/>
      <c r="G49" s="9"/>
      <c r="H49" s="14"/>
      <c r="I49" s="9"/>
    </row>
    <row r="50" spans="1:9" ht="15.9" customHeight="1" x14ac:dyDescent="0.3">
      <c r="A50" s="11"/>
      <c r="B50" s="20"/>
      <c r="C50" s="20"/>
      <c r="D50" s="16"/>
      <c r="E50" s="16"/>
      <c r="F50" s="9"/>
      <c r="G50" s="9"/>
      <c r="H50" s="14"/>
      <c r="I50" s="9"/>
    </row>
    <row r="51" spans="1:9" ht="15.9" customHeight="1" x14ac:dyDescent="0.3">
      <c r="A51" s="20"/>
      <c r="B51" s="25"/>
      <c r="C51" s="16"/>
      <c r="D51" s="16"/>
      <c r="E51" s="16"/>
      <c r="F51" s="16"/>
      <c r="G51" s="9"/>
      <c r="H51" s="14"/>
      <c r="I51" s="9"/>
    </row>
    <row r="52" spans="1:9" ht="15.9" customHeight="1" x14ac:dyDescent="0.3">
      <c r="A52" s="20"/>
      <c r="B52" s="9"/>
      <c r="C52" s="9"/>
      <c r="D52" s="9"/>
      <c r="E52" s="9"/>
      <c r="F52" s="9"/>
      <c r="G52" s="9"/>
      <c r="H52" s="9"/>
    </row>
    <row r="53" spans="1:9" ht="15.9" customHeight="1" x14ac:dyDescent="0.3">
      <c r="A53" s="20"/>
      <c r="B53" s="183"/>
      <c r="C53" s="183"/>
      <c r="D53" s="183"/>
      <c r="E53" s="183"/>
      <c r="F53" s="183"/>
      <c r="G53" s="183"/>
      <c r="H53" s="183"/>
    </row>
    <row r="54" spans="1:9" ht="15.9" customHeight="1" x14ac:dyDescent="0.3">
      <c r="A54" s="20"/>
      <c r="B54" s="113" t="s">
        <v>18</v>
      </c>
      <c r="C54" s="114"/>
      <c r="D54" s="114"/>
      <c r="E54" s="114"/>
      <c r="F54" s="114"/>
      <c r="G54" s="114"/>
      <c r="H54" s="63"/>
    </row>
    <row r="55" spans="1:9" ht="15.9" customHeight="1" x14ac:dyDescent="0.3">
      <c r="A55" s="20"/>
      <c r="B55" s="9"/>
      <c r="C55" s="9"/>
      <c r="D55" s="9"/>
      <c r="E55" s="9"/>
      <c r="F55" s="9"/>
      <c r="G55" s="9"/>
      <c r="H55" s="9"/>
    </row>
    <row r="56" spans="1:9" ht="15.9" customHeight="1" x14ac:dyDescent="0.3">
      <c r="A56" s="20"/>
      <c r="B56" s="115" t="s">
        <v>19</v>
      </c>
      <c r="C56" s="116"/>
      <c r="D56" s="116"/>
      <c r="E56" s="116"/>
      <c r="F56" s="115"/>
      <c r="G56" s="116"/>
      <c r="H56" s="116"/>
    </row>
    <row r="57" spans="1:9" ht="15.9" customHeight="1" x14ac:dyDescent="0.3">
      <c r="A57" s="20"/>
      <c r="B57" s="24"/>
      <c r="C57" s="9"/>
      <c r="D57" s="9"/>
      <c r="E57" s="9"/>
      <c r="F57" s="9"/>
      <c r="G57" s="9"/>
      <c r="H57" s="14"/>
      <c r="I57" s="9"/>
    </row>
    <row r="58" spans="1:9" ht="15.9" customHeight="1" x14ac:dyDescent="0.3">
      <c r="A58" s="20"/>
      <c r="B58" s="24"/>
      <c r="C58" s="9"/>
      <c r="D58" s="9"/>
      <c r="E58" s="9"/>
      <c r="F58" s="9"/>
      <c r="G58" s="9"/>
      <c r="H58" s="14"/>
      <c r="I58" s="9"/>
    </row>
    <row r="59" spans="1:9" ht="15.9" customHeight="1" x14ac:dyDescent="0.3">
      <c r="A59" s="9"/>
      <c r="B59" s="16" t="s">
        <v>20</v>
      </c>
      <c r="C59" s="15"/>
      <c r="D59" s="15"/>
      <c r="E59" s="15"/>
      <c r="F59" s="16"/>
      <c r="G59" s="9"/>
      <c r="H59" s="14"/>
      <c r="I59" s="9"/>
    </row>
    <row r="60" spans="1:9" x14ac:dyDescent="0.3">
      <c r="A60" s="9"/>
      <c r="B60" s="9" t="s">
        <v>21</v>
      </c>
      <c r="C60" s="9"/>
      <c r="D60" s="9"/>
      <c r="E60" s="9"/>
      <c r="F60" s="9"/>
      <c r="G60" s="9"/>
      <c r="H60" s="14"/>
      <c r="I60" s="9"/>
    </row>
    <row r="61" spans="1:9" x14ac:dyDescent="0.3">
      <c r="A61" s="9"/>
      <c r="B61" s="9" t="s">
        <v>22</v>
      </c>
      <c r="C61" s="9"/>
      <c r="D61" s="9"/>
      <c r="E61" s="9"/>
      <c r="F61" s="9"/>
      <c r="G61" s="9"/>
      <c r="H61" s="14"/>
      <c r="I61" s="9"/>
    </row>
    <row r="62" spans="1:9" x14ac:dyDescent="0.3">
      <c r="A62" s="9"/>
      <c r="B62" s="9" t="s">
        <v>23</v>
      </c>
      <c r="C62" s="9"/>
      <c r="D62" s="9"/>
      <c r="E62" s="9"/>
      <c r="F62" s="9"/>
      <c r="G62" s="9"/>
      <c r="H62" s="14"/>
      <c r="I62" s="9"/>
    </row>
    <row r="63" spans="1:9" ht="15.75" customHeight="1" x14ac:dyDescent="0.3">
      <c r="A63" s="9"/>
      <c r="B63" s="9" t="s">
        <v>24</v>
      </c>
      <c r="C63" s="9"/>
      <c r="D63" s="9"/>
      <c r="E63" s="9"/>
      <c r="F63" s="9"/>
      <c r="G63" s="9"/>
      <c r="H63" s="14"/>
      <c r="I63" s="9"/>
    </row>
    <row r="64" spans="1:9" x14ac:dyDescent="0.3">
      <c r="A64" s="9"/>
      <c r="B64" s="9"/>
      <c r="C64" s="9"/>
      <c r="D64" s="9"/>
      <c r="E64" s="9"/>
      <c r="F64" s="9"/>
      <c r="G64" s="9"/>
      <c r="H64" s="14"/>
      <c r="I64" s="9"/>
    </row>
    <row r="65" spans="1:9" ht="15.75" customHeight="1" x14ac:dyDescent="0.3">
      <c r="A65" s="9"/>
      <c r="B65" s="184" t="s">
        <v>25</v>
      </c>
      <c r="C65" s="184"/>
      <c r="D65" s="184"/>
      <c r="E65" s="16" t="s">
        <v>26</v>
      </c>
      <c r="F65" s="9"/>
      <c r="G65" s="9"/>
      <c r="H65" s="14"/>
      <c r="I65" s="9"/>
    </row>
    <row r="66" spans="1:9" ht="16.5" customHeight="1" x14ac:dyDescent="0.3">
      <c r="A66" s="9"/>
      <c r="B66" s="9"/>
      <c r="C66" s="9"/>
      <c r="D66" s="9"/>
      <c r="E66" s="9"/>
      <c r="F66" s="9"/>
      <c r="G66" s="9"/>
      <c r="H66" s="14"/>
      <c r="I66" s="9"/>
    </row>
    <row r="67" spans="1:9" x14ac:dyDescent="0.3">
      <c r="A67" s="9"/>
      <c r="B67" s="180" t="s">
        <v>27</v>
      </c>
      <c r="C67" s="180"/>
      <c r="D67" s="180"/>
      <c r="E67" s="180"/>
      <c r="F67" s="180"/>
      <c r="G67" s="180"/>
      <c r="H67" s="180"/>
      <c r="I67" s="9"/>
    </row>
    <row r="68" spans="1:9" ht="17.25" customHeight="1" x14ac:dyDescent="0.3">
      <c r="A68" s="9"/>
      <c r="B68" s="9" t="s">
        <v>28</v>
      </c>
      <c r="C68" s="32"/>
      <c r="D68" s="32"/>
      <c r="E68" s="32"/>
      <c r="F68" s="32"/>
      <c r="G68" s="32"/>
      <c r="H68" s="14"/>
      <c r="I68" s="9"/>
    </row>
    <row r="69" spans="1:9" x14ac:dyDescent="0.3">
      <c r="A69" s="9"/>
      <c r="B69" s="9"/>
      <c r="C69" s="9"/>
      <c r="D69" s="9"/>
      <c r="E69" s="9"/>
      <c r="F69" s="9"/>
      <c r="G69" s="9"/>
      <c r="H69" s="14"/>
      <c r="I69" s="9"/>
    </row>
    <row r="70" spans="1:9" x14ac:dyDescent="0.3">
      <c r="A70" s="9"/>
      <c r="B70" s="180" t="s">
        <v>29</v>
      </c>
      <c r="C70" s="180"/>
      <c r="D70" s="180"/>
      <c r="E70" s="32"/>
      <c r="F70" s="9"/>
      <c r="G70" s="9"/>
      <c r="H70" s="14"/>
      <c r="I70" s="9"/>
    </row>
    <row r="71" spans="1:9" x14ac:dyDescent="0.3">
      <c r="A71" s="9"/>
      <c r="B71" s="9" t="s">
        <v>23</v>
      </c>
      <c r="C71" s="9"/>
      <c r="D71" s="9"/>
      <c r="E71" s="9"/>
      <c r="F71" s="9"/>
      <c r="G71" s="9"/>
      <c r="H71" s="14"/>
      <c r="I71" s="9"/>
    </row>
    <row r="72" spans="1:9" x14ac:dyDescent="0.3">
      <c r="A72" s="9"/>
      <c r="B72" s="9" t="s">
        <v>24</v>
      </c>
      <c r="C72" s="9"/>
      <c r="D72" s="9"/>
      <c r="E72" s="9"/>
      <c r="F72" s="9"/>
      <c r="G72" s="9"/>
      <c r="H72" s="14"/>
      <c r="I72" s="9"/>
    </row>
    <row r="73" spans="1:9" x14ac:dyDescent="0.3">
      <c r="A73" s="9"/>
      <c r="B73" s="9" t="s">
        <v>22</v>
      </c>
      <c r="C73" s="9"/>
      <c r="D73" s="9"/>
      <c r="E73" s="9"/>
      <c r="F73" s="9"/>
      <c r="G73" s="9"/>
      <c r="H73" s="14"/>
      <c r="I73" s="9"/>
    </row>
    <row r="74" spans="1:9" x14ac:dyDescent="0.3">
      <c r="A74" s="9"/>
      <c r="B74" s="9" t="s">
        <v>30</v>
      </c>
      <c r="C74" s="9"/>
      <c r="D74" s="9"/>
      <c r="E74" s="9"/>
      <c r="F74" s="9"/>
      <c r="G74" s="9"/>
      <c r="H74" s="14"/>
      <c r="I74" s="9"/>
    </row>
    <row r="75" spans="1:9" x14ac:dyDescent="0.3">
      <c r="A75" s="9"/>
      <c r="B75" s="9" t="s">
        <v>31</v>
      </c>
      <c r="C75" s="9"/>
      <c r="D75" s="9"/>
      <c r="E75" s="9"/>
      <c r="F75" s="9"/>
      <c r="G75" s="9"/>
      <c r="H75" s="14"/>
      <c r="I75" s="9"/>
    </row>
    <row r="76" spans="1:9" x14ac:dyDescent="0.3">
      <c r="I76" s="9"/>
    </row>
    <row r="77" spans="1:9" x14ac:dyDescent="0.3">
      <c r="I77" s="9"/>
    </row>
    <row r="78" spans="1:9" x14ac:dyDescent="0.3">
      <c r="I78" s="9"/>
    </row>
    <row r="79" spans="1:9" x14ac:dyDescent="0.3">
      <c r="I79" s="9"/>
    </row>
    <row r="80" spans="1:9" x14ac:dyDescent="0.3">
      <c r="I80" s="9"/>
    </row>
    <row r="81" spans="9:9" x14ac:dyDescent="0.3">
      <c r="I81" s="9"/>
    </row>
  </sheetData>
  <mergeCells count="75">
    <mergeCell ref="A30:A31"/>
    <mergeCell ref="A32:A41"/>
    <mergeCell ref="A42:A43"/>
    <mergeCell ref="H42:H43"/>
    <mergeCell ref="A25:A28"/>
    <mergeCell ref="A44:A45"/>
    <mergeCell ref="C42:C43"/>
    <mergeCell ref="D42:D43"/>
    <mergeCell ref="F42:F43"/>
    <mergeCell ref="G42:G43"/>
    <mergeCell ref="E44:E45"/>
    <mergeCell ref="F44:F45"/>
    <mergeCell ref="G44:G45"/>
    <mergeCell ref="E42:E43"/>
    <mergeCell ref="H44:H45"/>
    <mergeCell ref="C44:C45"/>
    <mergeCell ref="H25:H28"/>
    <mergeCell ref="G17:G18"/>
    <mergeCell ref="G19:G20"/>
    <mergeCell ref="H19:H20"/>
    <mergeCell ref="D17:D18"/>
    <mergeCell ref="E17:E18"/>
    <mergeCell ref="F17:F18"/>
    <mergeCell ref="H17:H18"/>
    <mergeCell ref="D19:D20"/>
    <mergeCell ref="F19:F20"/>
    <mergeCell ref="F25:F28"/>
    <mergeCell ref="G25:G28"/>
    <mergeCell ref="A29:H29"/>
    <mergeCell ref="B32:B39"/>
    <mergeCell ref="H9:H10"/>
    <mergeCell ref="C11:C12"/>
    <mergeCell ref="D11:D12"/>
    <mergeCell ref="E11:E12"/>
    <mergeCell ref="F11:F12"/>
    <mergeCell ref="G11:G12"/>
    <mergeCell ref="H11:H12"/>
    <mergeCell ref="C9:C10"/>
    <mergeCell ref="D9:D10"/>
    <mergeCell ref="E9:E10"/>
    <mergeCell ref="F9:F10"/>
    <mergeCell ref="G9:G10"/>
    <mergeCell ref="A11:A12"/>
    <mergeCell ref="A13:A14"/>
    <mergeCell ref="A15:A16"/>
    <mergeCell ref="A17:A18"/>
    <mergeCell ref="C17:C18"/>
    <mergeCell ref="C13:C14"/>
    <mergeCell ref="C25:C28"/>
    <mergeCell ref="D25:D28"/>
    <mergeCell ref="E25:E28"/>
    <mergeCell ref="C19:C20"/>
    <mergeCell ref="E19:E20"/>
    <mergeCell ref="E15:E16"/>
    <mergeCell ref="F15:F16"/>
    <mergeCell ref="G15:G16"/>
    <mergeCell ref="H15:H16"/>
    <mergeCell ref="D13:D14"/>
    <mergeCell ref="E13:E14"/>
    <mergeCell ref="A5:H5"/>
    <mergeCell ref="B67:H67"/>
    <mergeCell ref="B70:D70"/>
    <mergeCell ref="F48:G48"/>
    <mergeCell ref="B49:C49"/>
    <mergeCell ref="B53:H53"/>
    <mergeCell ref="B65:D65"/>
    <mergeCell ref="A19:A20"/>
    <mergeCell ref="A21:A24"/>
    <mergeCell ref="A8:H8"/>
    <mergeCell ref="A9:A10"/>
    <mergeCell ref="F13:F14"/>
    <mergeCell ref="G13:G14"/>
    <mergeCell ref="H13:H14"/>
    <mergeCell ref="C15:C16"/>
    <mergeCell ref="D15:D16"/>
  </mergeCells>
  <pageMargins left="0.7" right="0.7" top="0.75" bottom="0.75" header="0.3" footer="0.3"/>
  <pageSetup paperSize="9" scale="60" orientation="portrait" r:id="rId1"/>
  <ignoredErrors>
    <ignoredError sqref="C43:D43 D42:H42 F43:H43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3314-1650-4790-8E6A-EAC571D5043D}">
  <sheetPr>
    <pageSetUpPr fitToPage="1"/>
  </sheetPr>
  <dimension ref="A4:L83"/>
  <sheetViews>
    <sheetView showGridLines="0" topLeftCell="A55" zoomScaleNormal="100" zoomScaleSheetLayoutView="90" workbookViewId="0">
      <selection activeCell="A20" sqref="A20:XFD20"/>
    </sheetView>
  </sheetViews>
  <sheetFormatPr defaultColWidth="8.88671875" defaultRowHeight="14.4" x14ac:dyDescent="0.3"/>
  <cols>
    <col min="1" max="1" width="7.4414062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7" width="13.88671875" customWidth="1"/>
    <col min="8" max="8" width="17" customWidth="1"/>
    <col min="9" max="9" width="13.6640625" style="1" customWidth="1"/>
    <col min="10" max="10" width="20.88671875" customWidth="1"/>
  </cols>
  <sheetData>
    <row r="4" spans="1:10" ht="21" x14ac:dyDescent="0.4">
      <c r="A4" s="303" t="s">
        <v>119</v>
      </c>
      <c r="B4" s="304"/>
      <c r="C4" s="304"/>
      <c r="D4" s="304"/>
      <c r="E4" s="304"/>
      <c r="F4" s="304"/>
      <c r="G4" s="304"/>
      <c r="H4" s="304"/>
      <c r="I4" s="304"/>
      <c r="J4" s="304"/>
    </row>
    <row r="5" spans="1:10" ht="16.2" thickBot="1" x14ac:dyDescent="0.35">
      <c r="A5" s="314"/>
      <c r="B5" s="315"/>
      <c r="C5" s="315"/>
      <c r="D5" s="315"/>
      <c r="E5" s="315"/>
      <c r="F5" s="315"/>
      <c r="G5" s="315"/>
      <c r="H5" s="315"/>
      <c r="I5" s="315"/>
      <c r="J5" s="315"/>
    </row>
    <row r="6" spans="1:10" ht="42" thickBot="1" x14ac:dyDescent="0.35">
      <c r="A6" s="3" t="s">
        <v>0</v>
      </c>
      <c r="B6" s="3" t="s">
        <v>1</v>
      </c>
      <c r="C6" s="3" t="s">
        <v>2</v>
      </c>
      <c r="D6" s="4" t="s">
        <v>3</v>
      </c>
      <c r="E6" s="5" t="s">
        <v>4</v>
      </c>
      <c r="F6" s="5" t="s">
        <v>65</v>
      </c>
      <c r="G6" s="4" t="s">
        <v>64</v>
      </c>
      <c r="H6" s="4" t="s">
        <v>6</v>
      </c>
      <c r="I6" s="6" t="s">
        <v>7</v>
      </c>
      <c r="J6" s="3" t="s">
        <v>32</v>
      </c>
    </row>
    <row r="7" spans="1:10" ht="30" customHeight="1" thickBot="1" x14ac:dyDescent="0.35">
      <c r="A7" s="305" t="s">
        <v>60</v>
      </c>
      <c r="B7" s="306"/>
      <c r="C7" s="306"/>
      <c r="D7" s="306"/>
      <c r="E7" s="306"/>
      <c r="F7" s="306"/>
      <c r="G7" s="306"/>
      <c r="H7" s="306"/>
      <c r="I7" s="307"/>
      <c r="J7" s="27"/>
    </row>
    <row r="8" spans="1:10" ht="19.95" customHeight="1" thickBot="1" x14ac:dyDescent="0.35">
      <c r="A8" s="326" t="s">
        <v>8</v>
      </c>
      <c r="B8" s="327"/>
      <c r="C8" s="327"/>
      <c r="D8" s="327"/>
      <c r="E8" s="327"/>
      <c r="F8" s="327"/>
      <c r="G8" s="327"/>
      <c r="H8" s="327"/>
      <c r="I8" s="328"/>
      <c r="J8" s="27"/>
    </row>
    <row r="9" spans="1:10" x14ac:dyDescent="0.3">
      <c r="A9" s="316">
        <v>1</v>
      </c>
      <c r="B9" s="149" t="s">
        <v>62</v>
      </c>
      <c r="C9" s="317">
        <v>1</v>
      </c>
      <c r="D9" s="317"/>
      <c r="E9" s="200">
        <v>30</v>
      </c>
      <c r="F9" s="200"/>
      <c r="G9" s="200" t="s">
        <v>53</v>
      </c>
      <c r="H9" s="200" t="s">
        <v>10</v>
      </c>
      <c r="I9" s="319">
        <v>3</v>
      </c>
      <c r="J9" s="34"/>
    </row>
    <row r="10" spans="1:10" x14ac:dyDescent="0.3">
      <c r="A10" s="185"/>
      <c r="B10" s="86" t="s">
        <v>63</v>
      </c>
      <c r="C10" s="212"/>
      <c r="D10" s="318"/>
      <c r="E10" s="192"/>
      <c r="F10" s="192"/>
      <c r="G10" s="192"/>
      <c r="H10" s="192"/>
      <c r="I10" s="320"/>
      <c r="J10" s="34"/>
    </row>
    <row r="11" spans="1:10" x14ac:dyDescent="0.3">
      <c r="A11" s="185">
        <v>2</v>
      </c>
      <c r="B11" s="84" t="s">
        <v>67</v>
      </c>
      <c r="C11" s="321">
        <v>1</v>
      </c>
      <c r="D11" s="322"/>
      <c r="E11" s="322"/>
      <c r="F11" s="322"/>
      <c r="G11" s="322"/>
      <c r="H11" s="322" t="s">
        <v>33</v>
      </c>
      <c r="I11" s="323">
        <v>0</v>
      </c>
      <c r="J11" s="34"/>
    </row>
    <row r="12" spans="1:10" x14ac:dyDescent="0.3">
      <c r="A12" s="185"/>
      <c r="B12" s="85" t="s">
        <v>66</v>
      </c>
      <c r="C12" s="321"/>
      <c r="D12" s="322"/>
      <c r="E12" s="322"/>
      <c r="F12" s="322"/>
      <c r="G12" s="322"/>
      <c r="H12" s="322"/>
      <c r="I12" s="323"/>
      <c r="J12" s="34"/>
    </row>
    <row r="13" spans="1:10" s="2" customFormat="1" x14ac:dyDescent="0.3">
      <c r="A13" s="185">
        <v>3</v>
      </c>
      <c r="B13" s="83" t="s">
        <v>69</v>
      </c>
      <c r="C13" s="301">
        <v>1</v>
      </c>
      <c r="D13" s="302"/>
      <c r="E13" s="302">
        <v>60</v>
      </c>
      <c r="F13" s="302"/>
      <c r="G13" s="324"/>
      <c r="H13" s="302" t="s">
        <v>10</v>
      </c>
      <c r="I13" s="325">
        <v>6</v>
      </c>
      <c r="J13" s="35"/>
    </row>
    <row r="14" spans="1:10" s="2" customFormat="1" x14ac:dyDescent="0.3">
      <c r="A14" s="185"/>
      <c r="B14" s="41" t="s">
        <v>68</v>
      </c>
      <c r="C14" s="301"/>
      <c r="D14" s="302"/>
      <c r="E14" s="302"/>
      <c r="F14" s="302"/>
      <c r="G14" s="324"/>
      <c r="H14" s="302"/>
      <c r="I14" s="325"/>
      <c r="J14" s="35"/>
    </row>
    <row r="15" spans="1:10" s="2" customFormat="1" x14ac:dyDescent="0.3">
      <c r="A15" s="220"/>
      <c r="B15" s="39" t="s">
        <v>112</v>
      </c>
      <c r="C15" s="36"/>
      <c r="D15" s="36"/>
      <c r="E15" s="36"/>
      <c r="F15" s="36"/>
      <c r="G15" s="37"/>
      <c r="H15" s="36"/>
      <c r="I15" s="299"/>
      <c r="J15" s="35"/>
    </row>
    <row r="16" spans="1:10" s="2" customFormat="1" x14ac:dyDescent="0.3">
      <c r="A16" s="218"/>
      <c r="B16" s="42" t="s">
        <v>89</v>
      </c>
      <c r="C16" s="36"/>
      <c r="D16" s="36"/>
      <c r="E16" s="36"/>
      <c r="F16" s="36"/>
      <c r="G16" s="37"/>
      <c r="H16" s="36"/>
      <c r="I16" s="300"/>
      <c r="J16" s="35"/>
    </row>
    <row r="17" spans="1:12" s="2" customFormat="1" x14ac:dyDescent="0.3">
      <c r="A17" s="280">
        <v>4</v>
      </c>
      <c r="B17" s="40" t="s">
        <v>71</v>
      </c>
      <c r="C17" s="353">
        <v>1</v>
      </c>
      <c r="D17" s="295"/>
      <c r="E17" s="295">
        <v>60</v>
      </c>
      <c r="F17" s="295"/>
      <c r="G17" s="295"/>
      <c r="H17" s="295" t="s">
        <v>10</v>
      </c>
      <c r="I17" s="297">
        <v>6</v>
      </c>
      <c r="J17" s="35"/>
    </row>
    <row r="18" spans="1:12" s="2" customFormat="1" x14ac:dyDescent="0.3">
      <c r="A18" s="190"/>
      <c r="B18" s="41" t="s">
        <v>70</v>
      </c>
      <c r="C18" s="354"/>
      <c r="D18" s="296"/>
      <c r="E18" s="296"/>
      <c r="F18" s="296"/>
      <c r="G18" s="296"/>
      <c r="H18" s="296"/>
      <c r="I18" s="298"/>
      <c r="J18" s="35"/>
    </row>
    <row r="19" spans="1:12" s="2" customFormat="1" ht="15" thickBot="1" x14ac:dyDescent="0.35">
      <c r="A19" s="162"/>
      <c r="B19" s="39" t="s">
        <v>109</v>
      </c>
      <c r="C19" s="36"/>
      <c r="D19" s="36"/>
      <c r="E19" s="36"/>
      <c r="F19" s="36"/>
      <c r="G19" s="38"/>
      <c r="H19" s="36"/>
      <c r="I19" s="163"/>
      <c r="J19" s="35"/>
    </row>
    <row r="20" spans="1:12" s="2" customFormat="1" ht="19.95" customHeight="1" thickBot="1" x14ac:dyDescent="0.35">
      <c r="A20" s="308" t="s">
        <v>13</v>
      </c>
      <c r="B20" s="309"/>
      <c r="C20" s="309"/>
      <c r="D20" s="309"/>
      <c r="E20" s="309"/>
      <c r="F20" s="309"/>
      <c r="G20" s="309"/>
      <c r="H20" s="309"/>
      <c r="I20" s="310"/>
      <c r="J20" s="35"/>
    </row>
    <row r="21" spans="1:12" ht="19.95" customHeight="1" x14ac:dyDescent="0.3">
      <c r="A21" s="290">
        <v>5</v>
      </c>
      <c r="B21" s="148" t="s">
        <v>75</v>
      </c>
      <c r="C21" s="274">
        <v>1</v>
      </c>
      <c r="D21" s="274"/>
      <c r="E21" s="274">
        <v>60</v>
      </c>
      <c r="F21" s="274"/>
      <c r="G21" s="276"/>
      <c r="H21" s="274" t="s">
        <v>10</v>
      </c>
      <c r="I21" s="278">
        <v>6</v>
      </c>
      <c r="J21" s="34"/>
    </row>
    <row r="22" spans="1:12" x14ac:dyDescent="0.3">
      <c r="A22" s="291"/>
      <c r="B22" s="43" t="s">
        <v>73</v>
      </c>
      <c r="C22" s="275"/>
      <c r="D22" s="275"/>
      <c r="E22" s="275"/>
      <c r="F22" s="275"/>
      <c r="G22" s="277"/>
      <c r="H22" s="275"/>
      <c r="I22" s="279"/>
      <c r="J22" s="34"/>
    </row>
    <row r="23" spans="1:12" ht="30" customHeight="1" x14ac:dyDescent="0.3">
      <c r="A23" s="292"/>
      <c r="B23" s="46" t="s">
        <v>110</v>
      </c>
      <c r="C23" s="44"/>
      <c r="D23" s="44"/>
      <c r="E23" s="44"/>
      <c r="F23" s="44"/>
      <c r="G23" s="45"/>
      <c r="H23" s="44"/>
      <c r="I23" s="140"/>
      <c r="J23" s="34"/>
    </row>
    <row r="24" spans="1:12" ht="30" customHeight="1" x14ac:dyDescent="0.3">
      <c r="A24" s="293"/>
      <c r="B24" s="47" t="s">
        <v>105</v>
      </c>
      <c r="C24" s="44"/>
      <c r="D24" s="44"/>
      <c r="E24" s="44"/>
      <c r="F24" s="44"/>
      <c r="G24" s="45"/>
      <c r="H24" s="44"/>
      <c r="I24" s="140"/>
      <c r="J24" s="34"/>
    </row>
    <row r="25" spans="1:12" ht="28.8" x14ac:dyDescent="0.3">
      <c r="A25" s="280">
        <v>6</v>
      </c>
      <c r="B25" s="48" t="s">
        <v>77</v>
      </c>
      <c r="C25" s="282">
        <v>1</v>
      </c>
      <c r="D25" s="282"/>
      <c r="E25" s="282">
        <v>30</v>
      </c>
      <c r="F25" s="282"/>
      <c r="G25" s="284" t="s">
        <v>54</v>
      </c>
      <c r="H25" s="286" t="s">
        <v>34</v>
      </c>
      <c r="I25" s="288">
        <v>8</v>
      </c>
      <c r="J25" s="34"/>
    </row>
    <row r="26" spans="1:12" ht="30" customHeight="1" thickBot="1" x14ac:dyDescent="0.35">
      <c r="A26" s="281"/>
      <c r="B26" s="147" t="s">
        <v>76</v>
      </c>
      <c r="C26" s="283"/>
      <c r="D26" s="283"/>
      <c r="E26" s="283"/>
      <c r="F26" s="283"/>
      <c r="G26" s="285"/>
      <c r="H26" s="287"/>
      <c r="I26" s="289"/>
      <c r="J26" s="34"/>
    </row>
    <row r="27" spans="1:12" x14ac:dyDescent="0.3">
      <c r="A27" s="189"/>
      <c r="B27" s="349"/>
      <c r="C27" s="349"/>
      <c r="D27" s="349"/>
      <c r="E27" s="349"/>
      <c r="F27" s="349"/>
      <c r="G27" s="349"/>
      <c r="H27" s="349"/>
      <c r="I27" s="350"/>
      <c r="J27" s="29" t="s">
        <v>35</v>
      </c>
      <c r="K27" s="26"/>
      <c r="L27" s="26"/>
    </row>
    <row r="28" spans="1:12" ht="15" thickBot="1" x14ac:dyDescent="0.35">
      <c r="A28" s="281"/>
      <c r="B28" s="351"/>
      <c r="C28" s="351"/>
      <c r="D28" s="351"/>
      <c r="E28" s="351"/>
      <c r="F28" s="351"/>
      <c r="G28" s="351"/>
      <c r="H28" s="351"/>
      <c r="I28" s="352"/>
      <c r="J28" s="30" t="s">
        <v>36</v>
      </c>
      <c r="K28" s="26"/>
      <c r="L28" s="26"/>
    </row>
    <row r="29" spans="1:12" ht="30" customHeight="1" thickBot="1" x14ac:dyDescent="0.35">
      <c r="A29" s="329" t="s">
        <v>61</v>
      </c>
      <c r="B29" s="330"/>
      <c r="C29" s="330"/>
      <c r="D29" s="330"/>
      <c r="E29" s="330"/>
      <c r="F29" s="330"/>
      <c r="G29" s="330"/>
      <c r="H29" s="330"/>
      <c r="I29" s="331"/>
      <c r="J29" s="28"/>
    </row>
    <row r="30" spans="1:12" ht="19.95" customHeight="1" thickBot="1" x14ac:dyDescent="0.35">
      <c r="A30" s="311" t="s">
        <v>8</v>
      </c>
      <c r="B30" s="312"/>
      <c r="C30" s="312"/>
      <c r="D30" s="312"/>
      <c r="E30" s="312"/>
      <c r="F30" s="312"/>
      <c r="G30" s="312"/>
      <c r="H30" s="312"/>
      <c r="I30" s="313"/>
      <c r="J30" s="34"/>
    </row>
    <row r="31" spans="1:12" s="2" customFormat="1" x14ac:dyDescent="0.3">
      <c r="A31" s="263">
        <v>7</v>
      </c>
      <c r="B31" s="138" t="s">
        <v>69</v>
      </c>
      <c r="C31" s="272">
        <v>2</v>
      </c>
      <c r="D31" s="272"/>
      <c r="E31" s="272">
        <v>60</v>
      </c>
      <c r="F31" s="272"/>
      <c r="G31" s="272"/>
      <c r="H31" s="272" t="s">
        <v>37</v>
      </c>
      <c r="I31" s="294">
        <v>6</v>
      </c>
      <c r="J31" s="35"/>
    </row>
    <row r="32" spans="1:12" s="2" customFormat="1" x14ac:dyDescent="0.3">
      <c r="A32" s="249"/>
      <c r="B32" s="50" t="s">
        <v>68</v>
      </c>
      <c r="C32" s="271"/>
      <c r="D32" s="271"/>
      <c r="E32" s="271"/>
      <c r="F32" s="271"/>
      <c r="G32" s="271"/>
      <c r="H32" s="271"/>
      <c r="I32" s="267"/>
      <c r="J32" s="35"/>
    </row>
    <row r="33" spans="1:10" s="2" customFormat="1" x14ac:dyDescent="0.3">
      <c r="A33" s="273"/>
      <c r="B33" s="39" t="s">
        <v>122</v>
      </c>
      <c r="C33" s="51"/>
      <c r="D33" s="51"/>
      <c r="E33" s="51"/>
      <c r="F33" s="51"/>
      <c r="G33" s="64"/>
      <c r="H33" s="51"/>
      <c r="I33" s="268"/>
      <c r="J33" s="35"/>
    </row>
    <row r="34" spans="1:10" s="2" customFormat="1" x14ac:dyDescent="0.3">
      <c r="A34" s="273"/>
      <c r="B34" s="42" t="s">
        <v>123</v>
      </c>
      <c r="C34" s="51"/>
      <c r="D34" s="51"/>
      <c r="E34" s="51"/>
      <c r="F34" s="51"/>
      <c r="G34" s="65"/>
      <c r="H34" s="51"/>
      <c r="I34" s="269"/>
      <c r="J34" s="35"/>
    </row>
    <row r="35" spans="1:10" s="2" customFormat="1" x14ac:dyDescent="0.3">
      <c r="A35" s="249">
        <v>8</v>
      </c>
      <c r="B35" s="49" t="s">
        <v>78</v>
      </c>
      <c r="C35" s="270">
        <v>2</v>
      </c>
      <c r="D35" s="270"/>
      <c r="E35" s="270">
        <v>60</v>
      </c>
      <c r="F35" s="270"/>
      <c r="G35" s="270"/>
      <c r="H35" s="270" t="s">
        <v>37</v>
      </c>
      <c r="I35" s="266">
        <v>6</v>
      </c>
      <c r="J35" s="35"/>
    </row>
    <row r="36" spans="1:10" s="2" customFormat="1" x14ac:dyDescent="0.3">
      <c r="A36" s="249"/>
      <c r="B36" s="50" t="s">
        <v>70</v>
      </c>
      <c r="C36" s="271"/>
      <c r="D36" s="271"/>
      <c r="E36" s="271"/>
      <c r="F36" s="271"/>
      <c r="G36" s="271"/>
      <c r="H36" s="271"/>
      <c r="I36" s="267"/>
      <c r="J36" s="35"/>
    </row>
    <row r="37" spans="1:10" s="2" customFormat="1" x14ac:dyDescent="0.3">
      <c r="A37" s="164"/>
      <c r="B37" s="39" t="s">
        <v>124</v>
      </c>
      <c r="C37" s="51"/>
      <c r="D37" s="51"/>
      <c r="E37" s="51"/>
      <c r="F37" s="51"/>
      <c r="G37" s="38"/>
      <c r="H37" s="51"/>
      <c r="I37" s="165"/>
      <c r="J37" s="35"/>
    </row>
    <row r="38" spans="1:10" x14ac:dyDescent="0.3">
      <c r="A38" s="256">
        <v>9</v>
      </c>
      <c r="B38" s="52" t="s">
        <v>79</v>
      </c>
      <c r="C38" s="252">
        <v>2</v>
      </c>
      <c r="D38" s="252"/>
      <c r="E38" s="264"/>
      <c r="F38" s="252"/>
      <c r="G38" s="252"/>
      <c r="H38" s="252" t="s">
        <v>10</v>
      </c>
      <c r="I38" s="254"/>
      <c r="J38" s="34"/>
    </row>
    <row r="39" spans="1:10" x14ac:dyDescent="0.3">
      <c r="A39" s="263"/>
      <c r="B39" s="53" t="s">
        <v>80</v>
      </c>
      <c r="C39" s="253"/>
      <c r="D39" s="253"/>
      <c r="E39" s="265"/>
      <c r="F39" s="253"/>
      <c r="G39" s="253"/>
      <c r="H39" s="253"/>
      <c r="I39" s="255"/>
      <c r="J39" s="34"/>
    </row>
    <row r="40" spans="1:10" x14ac:dyDescent="0.3">
      <c r="A40" s="249">
        <v>10</v>
      </c>
      <c r="B40" s="177" t="s">
        <v>81</v>
      </c>
      <c r="C40" s="257">
        <v>2</v>
      </c>
      <c r="D40" s="259"/>
      <c r="E40" s="259">
        <v>30</v>
      </c>
      <c r="F40" s="259"/>
      <c r="G40" s="260" t="s">
        <v>56</v>
      </c>
      <c r="H40" s="259" t="s">
        <v>38</v>
      </c>
      <c r="I40" s="262">
        <v>3</v>
      </c>
      <c r="J40" s="34"/>
    </row>
    <row r="41" spans="1:10" ht="15" thickBot="1" x14ac:dyDescent="0.35">
      <c r="A41" s="256"/>
      <c r="B41" s="178" t="s">
        <v>82</v>
      </c>
      <c r="C41" s="258"/>
      <c r="D41" s="252"/>
      <c r="E41" s="252"/>
      <c r="F41" s="252"/>
      <c r="G41" s="261"/>
      <c r="H41" s="252"/>
      <c r="I41" s="254"/>
      <c r="J41" s="34"/>
    </row>
    <row r="42" spans="1:10" ht="19.95" customHeight="1" thickBot="1" x14ac:dyDescent="0.35">
      <c r="A42" s="332" t="s">
        <v>13</v>
      </c>
      <c r="B42" s="312"/>
      <c r="C42" s="312"/>
      <c r="D42" s="312"/>
      <c r="E42" s="312"/>
      <c r="F42" s="312"/>
      <c r="G42" s="312"/>
      <c r="H42" s="312"/>
      <c r="I42" s="313"/>
      <c r="J42" s="137"/>
    </row>
    <row r="43" spans="1:10" ht="57.6" x14ac:dyDescent="0.3">
      <c r="A43" s="248">
        <v>11</v>
      </c>
      <c r="B43" s="110" t="s">
        <v>115</v>
      </c>
      <c r="C43" s="250">
        <v>2</v>
      </c>
      <c r="D43" s="250"/>
      <c r="E43" s="250">
        <v>30</v>
      </c>
      <c r="F43" s="250"/>
      <c r="G43" s="233" t="s">
        <v>55</v>
      </c>
      <c r="H43" s="235" t="s">
        <v>34</v>
      </c>
      <c r="I43" s="237">
        <v>7</v>
      </c>
      <c r="J43" s="139"/>
    </row>
    <row r="44" spans="1:10" ht="30" customHeight="1" x14ac:dyDescent="0.3">
      <c r="A44" s="249"/>
      <c r="B44" s="56" t="s">
        <v>76</v>
      </c>
      <c r="C44" s="251"/>
      <c r="D44" s="251"/>
      <c r="E44" s="251"/>
      <c r="F44" s="251"/>
      <c r="G44" s="234"/>
      <c r="H44" s="236"/>
      <c r="I44" s="238"/>
      <c r="J44" s="221"/>
    </row>
    <row r="45" spans="1:10" s="55" customFormat="1" ht="19.95" customHeight="1" x14ac:dyDescent="0.3">
      <c r="A45" s="239">
        <v>12</v>
      </c>
      <c r="B45" s="57" t="s">
        <v>83</v>
      </c>
      <c r="C45" s="244">
        <v>2</v>
      </c>
      <c r="D45" s="244"/>
      <c r="E45" s="244">
        <v>60</v>
      </c>
      <c r="F45" s="244"/>
      <c r="G45" s="244"/>
      <c r="H45" s="244" t="s">
        <v>9</v>
      </c>
      <c r="I45" s="246">
        <v>6</v>
      </c>
      <c r="J45" s="221"/>
    </row>
    <row r="46" spans="1:10" s="2" customFormat="1" x14ac:dyDescent="0.3">
      <c r="A46" s="240"/>
      <c r="B46" s="54" t="s">
        <v>72</v>
      </c>
      <c r="C46" s="245"/>
      <c r="D46" s="245"/>
      <c r="E46" s="245"/>
      <c r="F46" s="245"/>
      <c r="G46" s="245"/>
      <c r="H46" s="245"/>
      <c r="I46" s="247"/>
      <c r="J46" s="221"/>
    </row>
    <row r="47" spans="1:10" s="2" customFormat="1" ht="28.8" x14ac:dyDescent="0.3">
      <c r="A47" s="242"/>
      <c r="B47" s="46" t="s">
        <v>111</v>
      </c>
      <c r="C47" s="44"/>
      <c r="D47" s="44"/>
      <c r="E47" s="44"/>
      <c r="F47" s="44"/>
      <c r="G47" s="45"/>
      <c r="H47" s="44"/>
      <c r="I47" s="140"/>
      <c r="J47" s="221"/>
    </row>
    <row r="48" spans="1:10" s="2" customFormat="1" ht="29.4" thickBot="1" x14ac:dyDescent="0.35">
      <c r="A48" s="243"/>
      <c r="B48" s="141" t="s">
        <v>74</v>
      </c>
      <c r="C48" s="142"/>
      <c r="D48" s="142"/>
      <c r="E48" s="142"/>
      <c r="F48" s="142"/>
      <c r="G48" s="143"/>
      <c r="H48" s="142"/>
      <c r="I48" s="144"/>
      <c r="J48" s="222"/>
    </row>
    <row r="49" spans="1:10" ht="18.600000000000001" thickBot="1" x14ac:dyDescent="0.35">
      <c r="A49" s="334" t="s">
        <v>39</v>
      </c>
      <c r="B49" s="335"/>
      <c r="C49" s="335"/>
      <c r="D49" s="335"/>
      <c r="E49" s="335"/>
      <c r="F49" s="335"/>
      <c r="G49" s="335"/>
      <c r="H49" s="335"/>
      <c r="I49" s="336"/>
      <c r="J49" s="223"/>
    </row>
    <row r="50" spans="1:10" x14ac:dyDescent="0.3">
      <c r="A50" s="227">
        <v>13</v>
      </c>
      <c r="B50" s="145" t="s">
        <v>85</v>
      </c>
      <c r="C50" s="225" t="s">
        <v>40</v>
      </c>
      <c r="D50" s="229"/>
      <c r="E50" s="229">
        <v>30</v>
      </c>
      <c r="F50" s="229"/>
      <c r="G50" s="229"/>
      <c r="H50" s="229" t="s">
        <v>10</v>
      </c>
      <c r="I50" s="231">
        <v>3</v>
      </c>
      <c r="J50" s="224"/>
    </row>
    <row r="51" spans="1:10" ht="15" thickBot="1" x14ac:dyDescent="0.35">
      <c r="A51" s="228"/>
      <c r="B51" s="146" t="s">
        <v>84</v>
      </c>
      <c r="C51" s="226"/>
      <c r="D51" s="230"/>
      <c r="E51" s="230"/>
      <c r="F51" s="230"/>
      <c r="G51" s="230"/>
      <c r="H51" s="230"/>
      <c r="I51" s="232"/>
      <c r="J51" s="88"/>
    </row>
    <row r="52" spans="1:10" x14ac:dyDescent="0.3">
      <c r="A52" s="341"/>
      <c r="B52" s="342"/>
      <c r="C52" s="342"/>
      <c r="D52" s="342"/>
      <c r="E52" s="342"/>
      <c r="F52" s="342"/>
      <c r="G52" s="342"/>
      <c r="H52" s="342"/>
      <c r="I52" s="343"/>
      <c r="J52" s="130" t="s">
        <v>58</v>
      </c>
    </row>
    <row r="53" spans="1:10" ht="15" thickBot="1" x14ac:dyDescent="0.35">
      <c r="A53" s="344"/>
      <c r="B53" s="345"/>
      <c r="C53" s="345"/>
      <c r="D53" s="345"/>
      <c r="E53" s="345"/>
      <c r="F53" s="345"/>
      <c r="G53" s="345"/>
      <c r="H53" s="345"/>
      <c r="I53" s="346"/>
      <c r="J53" s="130" t="s">
        <v>59</v>
      </c>
    </row>
    <row r="54" spans="1:10" ht="15.9" customHeight="1" thickBot="1" x14ac:dyDescent="0.35">
      <c r="A54" s="132"/>
      <c r="B54" s="133"/>
      <c r="C54" s="133"/>
      <c r="D54" s="134">
        <f>SUM(D9:D50)</f>
        <v>0</v>
      </c>
      <c r="E54" s="134">
        <f>SUM(E50,E9,E13,E17,E21,E25,E31,E35,E40,E43,E45)</f>
        <v>510</v>
      </c>
      <c r="F54" s="135"/>
      <c r="G54" s="135"/>
      <c r="H54" s="135"/>
      <c r="I54" s="136">
        <f>SUM(I9:I50)</f>
        <v>60</v>
      </c>
      <c r="J54" s="131"/>
    </row>
    <row r="55" spans="1:10" x14ac:dyDescent="0.3">
      <c r="A55" s="11"/>
      <c r="B55" s="9"/>
      <c r="C55" s="9"/>
      <c r="D55" s="9"/>
      <c r="E55" s="13"/>
      <c r="F55" s="9"/>
      <c r="G55" s="9"/>
      <c r="H55" s="9"/>
      <c r="I55" s="14"/>
      <c r="J55" s="9"/>
    </row>
    <row r="56" spans="1:10" x14ac:dyDescent="0.3">
      <c r="A56" s="11"/>
      <c r="B56" s="9"/>
      <c r="C56" s="9"/>
      <c r="D56" s="9"/>
      <c r="E56" s="13"/>
      <c r="F56" s="9"/>
      <c r="G56" s="9"/>
      <c r="H56" s="9"/>
      <c r="I56" s="14"/>
      <c r="J56" s="9"/>
    </row>
    <row r="57" spans="1:10" ht="15.6" x14ac:dyDescent="0.3">
      <c r="A57" s="11"/>
      <c r="B57" s="339" t="s">
        <v>116</v>
      </c>
      <c r="C57" s="340"/>
      <c r="D57" s="340"/>
      <c r="E57" s="340"/>
      <c r="F57" s="340"/>
      <c r="G57" s="340"/>
      <c r="H57" s="340"/>
      <c r="I57" s="340"/>
      <c r="J57" s="58"/>
    </row>
    <row r="58" spans="1:10" x14ac:dyDescent="0.3">
      <c r="A58" s="11"/>
      <c r="B58" s="337" t="s">
        <v>117</v>
      </c>
      <c r="C58" s="338"/>
      <c r="D58" s="338"/>
      <c r="E58" s="338"/>
      <c r="F58" s="338"/>
      <c r="G58" s="338"/>
      <c r="H58" s="338"/>
      <c r="I58" s="338"/>
      <c r="J58" s="59"/>
    </row>
    <row r="59" spans="1:10" x14ac:dyDescent="0.3">
      <c r="A59" s="11"/>
      <c r="B59" s="111" t="s">
        <v>118</v>
      </c>
      <c r="C59" s="112"/>
      <c r="D59" s="112"/>
      <c r="E59" s="112"/>
      <c r="F59" s="112"/>
      <c r="G59" s="112"/>
      <c r="H59" s="112"/>
      <c r="I59" s="112"/>
      <c r="J59" s="60"/>
    </row>
    <row r="60" spans="1:10" x14ac:dyDescent="0.3">
      <c r="A60" s="11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3">
      <c r="A61" s="11"/>
      <c r="B61" s="348" t="s">
        <v>41</v>
      </c>
      <c r="C61" s="348"/>
      <c r="D61" s="348"/>
      <c r="E61" s="348"/>
      <c r="F61" s="348"/>
      <c r="G61" s="348"/>
      <c r="H61" s="348"/>
      <c r="I61" s="348"/>
      <c r="J61" s="63"/>
    </row>
    <row r="62" spans="1:10" x14ac:dyDescent="0.3">
      <c r="A62" s="11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3">
      <c r="A63" s="11"/>
      <c r="B63" s="127" t="s">
        <v>19</v>
      </c>
      <c r="C63" s="61"/>
      <c r="D63" s="61"/>
      <c r="E63" s="61"/>
      <c r="F63" s="61"/>
      <c r="G63" s="61"/>
      <c r="H63" s="61"/>
      <c r="I63" s="61"/>
      <c r="J63" s="62"/>
    </row>
    <row r="64" spans="1:10" x14ac:dyDescent="0.3">
      <c r="A64" s="11"/>
      <c r="B64" s="9"/>
      <c r="C64" s="9"/>
      <c r="D64" s="9"/>
      <c r="E64" s="13"/>
      <c r="F64" s="9"/>
      <c r="G64" s="9"/>
      <c r="H64" s="9"/>
      <c r="I64" s="14"/>
      <c r="J64" s="9"/>
    </row>
    <row r="65" spans="1:10" ht="15.9" customHeight="1" x14ac:dyDescent="0.3">
      <c r="A65" s="11"/>
      <c r="B65" s="347" t="s">
        <v>42</v>
      </c>
      <c r="C65" s="347"/>
      <c r="D65" s="129"/>
      <c r="E65" s="9"/>
      <c r="F65" s="333"/>
      <c r="G65" s="333"/>
      <c r="H65" s="333"/>
      <c r="I65" s="14"/>
      <c r="J65" s="9"/>
    </row>
    <row r="66" spans="1:10" x14ac:dyDescent="0.3">
      <c r="A66" s="9"/>
      <c r="I66"/>
      <c r="J66" s="9"/>
    </row>
    <row r="67" spans="1:10" ht="15.75" customHeight="1" x14ac:dyDescent="0.3">
      <c r="A67" s="9"/>
      <c r="B67" s="184"/>
      <c r="C67" s="184"/>
      <c r="D67" s="184"/>
      <c r="E67" s="16"/>
      <c r="F67" s="9"/>
      <c r="G67" s="9"/>
      <c r="H67" s="9"/>
      <c r="I67" s="14"/>
      <c r="J67" s="9"/>
    </row>
    <row r="68" spans="1:10" ht="16.5" customHeight="1" x14ac:dyDescent="0.3">
      <c r="A68" s="9"/>
      <c r="C68" s="9"/>
      <c r="D68" s="9"/>
      <c r="E68" s="9"/>
      <c r="F68" s="9"/>
      <c r="G68" s="9"/>
      <c r="H68" s="9"/>
      <c r="I68" s="14"/>
      <c r="J68" s="9"/>
    </row>
    <row r="69" spans="1:10" x14ac:dyDescent="0.3">
      <c r="A69" s="9"/>
      <c r="B69" s="180"/>
      <c r="C69" s="180"/>
      <c r="D69" s="180"/>
      <c r="E69" s="180"/>
      <c r="F69" s="180"/>
      <c r="G69" s="180"/>
      <c r="H69" s="180"/>
      <c r="I69" s="180"/>
      <c r="J69" s="9"/>
    </row>
    <row r="70" spans="1:10" ht="17.25" customHeight="1" x14ac:dyDescent="0.3">
      <c r="B70" s="9"/>
      <c r="C70" s="32"/>
      <c r="D70" s="32"/>
      <c r="E70" s="32"/>
      <c r="F70" s="32"/>
      <c r="G70" s="32"/>
      <c r="H70" s="32"/>
      <c r="J70" s="9"/>
    </row>
    <row r="71" spans="1:10" x14ac:dyDescent="0.3">
      <c r="J71" s="9"/>
    </row>
    <row r="72" spans="1:10" x14ac:dyDescent="0.3">
      <c r="B72" s="180"/>
      <c r="C72" s="180"/>
      <c r="D72" s="180"/>
      <c r="E72" s="32"/>
      <c r="J72" s="9"/>
    </row>
    <row r="73" spans="1:10" x14ac:dyDescent="0.3">
      <c r="B73" s="9"/>
      <c r="J73" s="9"/>
    </row>
    <row r="74" spans="1:10" x14ac:dyDescent="0.3">
      <c r="B74" s="9"/>
      <c r="J74" s="9"/>
    </row>
    <row r="75" spans="1:10" x14ac:dyDescent="0.3">
      <c r="B75" s="9"/>
      <c r="J75" s="9"/>
    </row>
    <row r="76" spans="1:10" x14ac:dyDescent="0.3">
      <c r="B76" s="9"/>
      <c r="J76" s="9"/>
    </row>
    <row r="77" spans="1:10" x14ac:dyDescent="0.3">
      <c r="B77" s="9"/>
      <c r="J77" s="9"/>
    </row>
    <row r="78" spans="1:10" x14ac:dyDescent="0.3">
      <c r="J78" s="9"/>
    </row>
    <row r="79" spans="1:10" x14ac:dyDescent="0.3">
      <c r="J79" s="9"/>
    </row>
    <row r="80" spans="1:10" x14ac:dyDescent="0.3">
      <c r="J80" s="9"/>
    </row>
    <row r="81" spans="10:10" x14ac:dyDescent="0.3">
      <c r="J81" s="9"/>
    </row>
    <row r="82" spans="10:10" x14ac:dyDescent="0.3">
      <c r="J82" s="9"/>
    </row>
    <row r="83" spans="10:10" x14ac:dyDescent="0.3">
      <c r="J83" s="9"/>
    </row>
  </sheetData>
  <mergeCells count="131">
    <mergeCell ref="B72:D72"/>
    <mergeCell ref="A8:I8"/>
    <mergeCell ref="A29:I29"/>
    <mergeCell ref="A42:I42"/>
    <mergeCell ref="F65:H65"/>
    <mergeCell ref="A49:I49"/>
    <mergeCell ref="B58:I58"/>
    <mergeCell ref="A52:I53"/>
    <mergeCell ref="B67:D67"/>
    <mergeCell ref="B65:C65"/>
    <mergeCell ref="B57:I57"/>
    <mergeCell ref="B61:I61"/>
    <mergeCell ref="A27:I28"/>
    <mergeCell ref="B69:I69"/>
    <mergeCell ref="A15:A16"/>
    <mergeCell ref="C17:C18"/>
    <mergeCell ref="A17:A18"/>
    <mergeCell ref="A4:J4"/>
    <mergeCell ref="A7:I7"/>
    <mergeCell ref="A20:I20"/>
    <mergeCell ref="A30:I30"/>
    <mergeCell ref="A5:J5"/>
    <mergeCell ref="A9:A10"/>
    <mergeCell ref="C9:C10"/>
    <mergeCell ref="D9:D10"/>
    <mergeCell ref="E9:E10"/>
    <mergeCell ref="F9:F10"/>
    <mergeCell ref="G9:G10"/>
    <mergeCell ref="H9:H10"/>
    <mergeCell ref="I9:I10"/>
    <mergeCell ref="A11:A12"/>
    <mergeCell ref="C11:C12"/>
    <mergeCell ref="D11:D12"/>
    <mergeCell ref="E11:E12"/>
    <mergeCell ref="F11:F12"/>
    <mergeCell ref="H11:H12"/>
    <mergeCell ref="I11:I12"/>
    <mergeCell ref="G11:G12"/>
    <mergeCell ref="G13:G14"/>
    <mergeCell ref="H13:H14"/>
    <mergeCell ref="I13:I14"/>
    <mergeCell ref="D17:D18"/>
    <mergeCell ref="G17:G18"/>
    <mergeCell ref="E17:E18"/>
    <mergeCell ref="F17:F18"/>
    <mergeCell ref="H17:H18"/>
    <mergeCell ref="I17:I18"/>
    <mergeCell ref="I15:I16"/>
    <mergeCell ref="A13:A14"/>
    <mergeCell ref="C13:C14"/>
    <mergeCell ref="D13:D14"/>
    <mergeCell ref="E13:E14"/>
    <mergeCell ref="F13:F14"/>
    <mergeCell ref="A31:A32"/>
    <mergeCell ref="A33:A34"/>
    <mergeCell ref="A35:A36"/>
    <mergeCell ref="C31:C32"/>
    <mergeCell ref="F21:F22"/>
    <mergeCell ref="G21:G22"/>
    <mergeCell ref="H21:H22"/>
    <mergeCell ref="I21:I22"/>
    <mergeCell ref="A25:A26"/>
    <mergeCell ref="C25:C26"/>
    <mergeCell ref="D25:D26"/>
    <mergeCell ref="E25:E26"/>
    <mergeCell ref="F25:F26"/>
    <mergeCell ref="G25:G26"/>
    <mergeCell ref="H25:H26"/>
    <mergeCell ref="I25:I26"/>
    <mergeCell ref="A21:A22"/>
    <mergeCell ref="A23:A24"/>
    <mergeCell ref="C21:C22"/>
    <mergeCell ref="D21:D22"/>
    <mergeCell ref="E21:E22"/>
    <mergeCell ref="I31:I32"/>
    <mergeCell ref="I33:I34"/>
    <mergeCell ref="I35:I36"/>
    <mergeCell ref="C35:C36"/>
    <mergeCell ref="D35:D36"/>
    <mergeCell ref="F35:F36"/>
    <mergeCell ref="E35:E36"/>
    <mergeCell ref="G35:G36"/>
    <mergeCell ref="H35:H36"/>
    <mergeCell ref="D31:D32"/>
    <mergeCell ref="E31:E32"/>
    <mergeCell ref="F31:F32"/>
    <mergeCell ref="G31:G32"/>
    <mergeCell ref="H31:H32"/>
    <mergeCell ref="D43:D44"/>
    <mergeCell ref="E43:E44"/>
    <mergeCell ref="F43:F44"/>
    <mergeCell ref="G38:G39"/>
    <mergeCell ref="H38:H39"/>
    <mergeCell ref="I38:I39"/>
    <mergeCell ref="A40:A41"/>
    <mergeCell ref="C40:C41"/>
    <mergeCell ref="D40:D41"/>
    <mergeCell ref="E40:E41"/>
    <mergeCell ref="F40:F41"/>
    <mergeCell ref="G40:G41"/>
    <mergeCell ref="H40:H41"/>
    <mergeCell ref="I40:I41"/>
    <mergeCell ref="A38:A39"/>
    <mergeCell ref="C38:C39"/>
    <mergeCell ref="D38:D39"/>
    <mergeCell ref="E38:E39"/>
    <mergeCell ref="F38:F39"/>
    <mergeCell ref="J44:J48"/>
    <mergeCell ref="J49:J50"/>
    <mergeCell ref="C50:C51"/>
    <mergeCell ref="A50:A51"/>
    <mergeCell ref="D50:D51"/>
    <mergeCell ref="E50:E51"/>
    <mergeCell ref="F50:F51"/>
    <mergeCell ref="G50:G51"/>
    <mergeCell ref="H50:H51"/>
    <mergeCell ref="I50:I51"/>
    <mergeCell ref="G43:G44"/>
    <mergeCell ref="H43:H44"/>
    <mergeCell ref="I43:I44"/>
    <mergeCell ref="A45:A46"/>
    <mergeCell ref="A47:A48"/>
    <mergeCell ref="C45:C46"/>
    <mergeCell ref="D45:D46"/>
    <mergeCell ref="E45:E46"/>
    <mergeCell ref="F45:F46"/>
    <mergeCell ref="G45:G46"/>
    <mergeCell ref="H45:H46"/>
    <mergeCell ref="I45:I46"/>
    <mergeCell ref="A43:A44"/>
    <mergeCell ref="C43:C4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57"/>
  <sheetViews>
    <sheetView showGridLines="0" topLeftCell="A58" zoomScaleNormal="100" zoomScaleSheetLayoutView="90" workbookViewId="0">
      <selection activeCell="K5" sqref="K5"/>
    </sheetView>
  </sheetViews>
  <sheetFormatPr defaultColWidth="8.88671875" defaultRowHeight="14.4" x14ac:dyDescent="0.3"/>
  <cols>
    <col min="1" max="1" width="7.44140625" customWidth="1"/>
    <col min="2" max="2" width="41.44140625" customWidth="1"/>
    <col min="3" max="3" width="10.44140625" customWidth="1"/>
    <col min="4" max="4" width="12.44140625" customWidth="1"/>
    <col min="5" max="5" width="14" customWidth="1"/>
    <col min="6" max="6" width="13.88671875" customWidth="1"/>
    <col min="7" max="8" width="17" customWidth="1"/>
    <col min="9" max="9" width="13.6640625" style="1" customWidth="1"/>
    <col min="10" max="10" width="21.88671875" customWidth="1"/>
  </cols>
  <sheetData>
    <row r="4" spans="1:10" ht="21" x14ac:dyDescent="0.4">
      <c r="A4" s="391" t="s">
        <v>121</v>
      </c>
      <c r="B4" s="392"/>
      <c r="C4" s="392"/>
      <c r="D4" s="392"/>
      <c r="E4" s="392"/>
      <c r="F4" s="392"/>
      <c r="G4" s="392"/>
      <c r="H4" s="392"/>
      <c r="I4" s="392"/>
      <c r="J4" s="33"/>
    </row>
    <row r="5" spans="1:10" ht="16.2" thickBot="1" x14ac:dyDescent="0.35">
      <c r="A5" s="31"/>
      <c r="B5" s="33"/>
      <c r="C5" s="33"/>
      <c r="D5" s="33"/>
      <c r="E5" s="33"/>
      <c r="F5" s="33"/>
      <c r="G5" s="33"/>
      <c r="H5" s="33"/>
      <c r="I5" s="33"/>
      <c r="J5" s="33"/>
    </row>
    <row r="6" spans="1:10" ht="42" thickBot="1" x14ac:dyDescent="0.35">
      <c r="A6" s="78" t="s">
        <v>0</v>
      </c>
      <c r="B6" s="79" t="s">
        <v>1</v>
      </c>
      <c r="C6" s="79" t="s">
        <v>2</v>
      </c>
      <c r="D6" s="80" t="s">
        <v>3</v>
      </c>
      <c r="E6" s="81" t="s">
        <v>4</v>
      </c>
      <c r="F6" s="81" t="s">
        <v>86</v>
      </c>
      <c r="G6" s="80" t="s">
        <v>6</v>
      </c>
      <c r="H6" s="80" t="s">
        <v>43</v>
      </c>
      <c r="I6" s="82" t="s">
        <v>7</v>
      </c>
      <c r="J6" s="68" t="s">
        <v>32</v>
      </c>
    </row>
    <row r="7" spans="1:10" ht="30" customHeight="1" x14ac:dyDescent="0.3">
      <c r="A7" s="397" t="s">
        <v>60</v>
      </c>
      <c r="B7" s="398"/>
      <c r="C7" s="398"/>
      <c r="D7" s="398"/>
      <c r="E7" s="398"/>
      <c r="F7" s="398"/>
      <c r="G7" s="398"/>
      <c r="H7" s="398"/>
      <c r="I7" s="399"/>
      <c r="J7" s="364"/>
    </row>
    <row r="8" spans="1:10" ht="19.95" customHeight="1" thickBot="1" x14ac:dyDescent="0.35">
      <c r="A8" s="393" t="s">
        <v>8</v>
      </c>
      <c r="B8" s="394"/>
      <c r="C8" s="394"/>
      <c r="D8" s="394"/>
      <c r="E8" s="394"/>
      <c r="F8" s="394"/>
      <c r="G8" s="394"/>
      <c r="H8" s="394"/>
      <c r="I8" s="395"/>
      <c r="J8" s="221"/>
    </row>
    <row r="9" spans="1:10" ht="19.95" customHeight="1" x14ac:dyDescent="0.3">
      <c r="A9" s="410">
        <v>1</v>
      </c>
      <c r="B9" s="117" t="s">
        <v>87</v>
      </c>
      <c r="C9" s="411">
        <v>3</v>
      </c>
      <c r="D9" s="411">
        <v>30</v>
      </c>
      <c r="E9" s="411"/>
      <c r="F9" s="411"/>
      <c r="G9" s="411" t="s">
        <v>10</v>
      </c>
      <c r="H9" s="413" t="s">
        <v>57</v>
      </c>
      <c r="I9" s="371">
        <v>3</v>
      </c>
      <c r="J9" s="221"/>
    </row>
    <row r="10" spans="1:10" ht="30" customHeight="1" x14ac:dyDescent="0.3">
      <c r="A10" s="240"/>
      <c r="B10" s="118" t="s">
        <v>88</v>
      </c>
      <c r="C10" s="412"/>
      <c r="D10" s="412"/>
      <c r="E10" s="412"/>
      <c r="F10" s="412"/>
      <c r="G10" s="412"/>
      <c r="H10" s="414"/>
      <c r="I10" s="372"/>
      <c r="J10" s="221"/>
    </row>
    <row r="11" spans="1:10" s="2" customFormat="1" x14ac:dyDescent="0.3">
      <c r="A11" s="256">
        <v>2</v>
      </c>
      <c r="B11" s="119" t="s">
        <v>104</v>
      </c>
      <c r="C11" s="270">
        <v>3</v>
      </c>
      <c r="D11" s="270"/>
      <c r="E11" s="270">
        <v>60</v>
      </c>
      <c r="F11" s="270"/>
      <c r="G11" s="270" t="s">
        <v>37</v>
      </c>
      <c r="H11" s="377"/>
      <c r="I11" s="266">
        <v>6</v>
      </c>
      <c r="J11" s="221"/>
    </row>
    <row r="12" spans="1:10" s="2" customFormat="1" x14ac:dyDescent="0.3">
      <c r="A12" s="263"/>
      <c r="B12" s="50" t="s">
        <v>68</v>
      </c>
      <c r="C12" s="271"/>
      <c r="D12" s="271"/>
      <c r="E12" s="271"/>
      <c r="F12" s="271"/>
      <c r="G12" s="271"/>
      <c r="H12" s="378"/>
      <c r="I12" s="267"/>
      <c r="J12" s="221"/>
    </row>
    <row r="13" spans="1:10" s="2" customFormat="1" x14ac:dyDescent="0.3">
      <c r="A13" s="241"/>
      <c r="B13" s="120" t="s">
        <v>112</v>
      </c>
      <c r="C13" s="51"/>
      <c r="D13" s="51"/>
      <c r="E13" s="51"/>
      <c r="F13" s="51"/>
      <c r="G13" s="38"/>
      <c r="H13" s="64"/>
      <c r="I13" s="69"/>
      <c r="J13" s="221"/>
    </row>
    <row r="14" spans="1:10" s="2" customFormat="1" x14ac:dyDescent="0.3">
      <c r="A14" s="387"/>
      <c r="B14" s="121" t="s">
        <v>89</v>
      </c>
      <c r="C14" s="51"/>
      <c r="D14" s="51"/>
      <c r="E14" s="51"/>
      <c r="F14" s="51"/>
      <c r="G14" s="38"/>
      <c r="H14" s="64"/>
      <c r="I14" s="69"/>
      <c r="J14" s="221"/>
    </row>
    <row r="15" spans="1:10" s="2" customFormat="1" x14ac:dyDescent="0.3">
      <c r="A15" s="256">
        <v>3</v>
      </c>
      <c r="B15" s="49" t="s">
        <v>90</v>
      </c>
      <c r="C15" s="388">
        <v>3</v>
      </c>
      <c r="D15" s="270"/>
      <c r="E15" s="270">
        <v>60</v>
      </c>
      <c r="F15" s="270"/>
      <c r="G15" s="270" t="s">
        <v>37</v>
      </c>
      <c r="H15" s="377"/>
      <c r="I15" s="266">
        <v>6</v>
      </c>
      <c r="J15" s="221"/>
    </row>
    <row r="16" spans="1:10" s="2" customFormat="1" x14ac:dyDescent="0.3">
      <c r="A16" s="263"/>
      <c r="B16" s="50" t="s">
        <v>70</v>
      </c>
      <c r="C16" s="389"/>
      <c r="D16" s="271"/>
      <c r="E16" s="271"/>
      <c r="F16" s="271"/>
      <c r="G16" s="271"/>
      <c r="H16" s="378"/>
      <c r="I16" s="267"/>
      <c r="J16" s="221"/>
    </row>
    <row r="17" spans="1:10" s="2" customFormat="1" x14ac:dyDescent="0.3">
      <c r="A17" s="241"/>
      <c r="B17" s="120" t="s">
        <v>109</v>
      </c>
      <c r="C17" s="51"/>
      <c r="D17" s="51"/>
      <c r="E17" s="51"/>
      <c r="F17" s="51"/>
      <c r="G17" s="38"/>
      <c r="H17" s="64"/>
      <c r="I17" s="69"/>
      <c r="J17" s="221"/>
    </row>
    <row r="18" spans="1:10" s="2" customFormat="1" x14ac:dyDescent="0.3">
      <c r="A18" s="387"/>
      <c r="B18" s="122"/>
      <c r="C18" s="51"/>
      <c r="D18" s="51"/>
      <c r="E18" s="51"/>
      <c r="F18" s="51"/>
      <c r="G18" s="38"/>
      <c r="H18" s="64"/>
      <c r="I18" s="69"/>
      <c r="J18" s="221"/>
    </row>
    <row r="19" spans="1:10" s="2" customFormat="1" ht="57.6" x14ac:dyDescent="0.3">
      <c r="A19" s="256">
        <v>4</v>
      </c>
      <c r="B19" s="110" t="s">
        <v>115</v>
      </c>
      <c r="C19" s="379">
        <v>3</v>
      </c>
      <c r="D19" s="379"/>
      <c r="E19" s="379">
        <v>30</v>
      </c>
      <c r="F19" s="379"/>
      <c r="G19" s="381" t="s">
        <v>44</v>
      </c>
      <c r="H19" s="383"/>
      <c r="I19" s="385">
        <v>6</v>
      </c>
      <c r="J19" s="221"/>
    </row>
    <row r="20" spans="1:10" s="2" customFormat="1" ht="28.2" thickBot="1" x14ac:dyDescent="0.35">
      <c r="A20" s="228"/>
      <c r="B20" s="123" t="s">
        <v>91</v>
      </c>
      <c r="C20" s="380"/>
      <c r="D20" s="380"/>
      <c r="E20" s="380"/>
      <c r="F20" s="380"/>
      <c r="G20" s="382"/>
      <c r="H20" s="384"/>
      <c r="I20" s="386"/>
      <c r="J20" s="222"/>
    </row>
    <row r="21" spans="1:10" s="2" customFormat="1" x14ac:dyDescent="0.3">
      <c r="A21" s="402"/>
      <c r="B21" s="402"/>
      <c r="C21" s="402"/>
      <c r="D21" s="402"/>
      <c r="E21" s="402"/>
      <c r="F21" s="402"/>
      <c r="G21" s="402"/>
      <c r="H21" s="402"/>
      <c r="I21" s="402"/>
      <c r="J21" s="66" t="s">
        <v>45</v>
      </c>
    </row>
    <row r="22" spans="1:10" ht="15" thickBot="1" x14ac:dyDescent="0.35">
      <c r="A22" s="403"/>
      <c r="B22" s="403"/>
      <c r="C22" s="403"/>
      <c r="D22" s="403"/>
      <c r="E22" s="403"/>
      <c r="F22" s="403"/>
      <c r="G22" s="403"/>
      <c r="H22" s="403"/>
      <c r="I22" s="403"/>
      <c r="J22" s="67" t="s">
        <v>46</v>
      </c>
    </row>
    <row r="23" spans="1:10" ht="19.95" customHeight="1" thickBot="1" x14ac:dyDescent="0.35">
      <c r="A23" s="334" t="s">
        <v>47</v>
      </c>
      <c r="B23" s="400"/>
      <c r="C23" s="400"/>
      <c r="D23" s="400"/>
      <c r="E23" s="400"/>
      <c r="F23" s="400"/>
      <c r="G23" s="400"/>
      <c r="H23" s="400"/>
      <c r="I23" s="401"/>
      <c r="J23" s="223"/>
    </row>
    <row r="24" spans="1:10" x14ac:dyDescent="0.3">
      <c r="A24" s="373">
        <v>5</v>
      </c>
      <c r="B24" s="124" t="s">
        <v>113</v>
      </c>
      <c r="C24" s="358" t="s">
        <v>48</v>
      </c>
      <c r="D24" s="358"/>
      <c r="E24" s="375">
        <v>60</v>
      </c>
      <c r="F24" s="358"/>
      <c r="G24" s="358" t="s">
        <v>10</v>
      </c>
      <c r="H24" s="358"/>
      <c r="I24" s="360">
        <v>6</v>
      </c>
      <c r="J24" s="362"/>
    </row>
    <row r="25" spans="1:10" ht="15" thickBot="1" x14ac:dyDescent="0.35">
      <c r="A25" s="374"/>
      <c r="B25" s="125" t="s">
        <v>84</v>
      </c>
      <c r="C25" s="359"/>
      <c r="D25" s="359"/>
      <c r="E25" s="376"/>
      <c r="F25" s="359"/>
      <c r="G25" s="359"/>
      <c r="H25" s="359"/>
      <c r="I25" s="361"/>
      <c r="J25" s="362"/>
    </row>
    <row r="26" spans="1:10" s="2" customFormat="1" ht="30" customHeight="1" thickBot="1" x14ac:dyDescent="0.35">
      <c r="A26" s="396" t="s">
        <v>61</v>
      </c>
      <c r="B26" s="396"/>
      <c r="C26" s="396"/>
      <c r="D26" s="396"/>
      <c r="E26" s="396"/>
      <c r="F26" s="396"/>
      <c r="G26" s="396"/>
      <c r="H26" s="396"/>
      <c r="I26" s="396"/>
      <c r="J26" s="363"/>
    </row>
    <row r="27" spans="1:10" s="2" customFormat="1" ht="57.6" x14ac:dyDescent="0.3">
      <c r="A27" s="217">
        <v>6</v>
      </c>
      <c r="B27" s="110" t="s">
        <v>115</v>
      </c>
      <c r="C27" s="355">
        <v>4</v>
      </c>
      <c r="D27" s="355"/>
      <c r="E27" s="355">
        <v>30</v>
      </c>
      <c r="F27" s="355"/>
      <c r="G27" s="365" t="s">
        <v>37</v>
      </c>
      <c r="H27" s="367"/>
      <c r="I27" s="369">
        <v>9</v>
      </c>
      <c r="J27" s="362"/>
    </row>
    <row r="28" spans="1:10" s="2" customFormat="1" ht="28.8" x14ac:dyDescent="0.3">
      <c r="A28" s="218"/>
      <c r="B28" s="126" t="s">
        <v>76</v>
      </c>
      <c r="C28" s="356"/>
      <c r="D28" s="356"/>
      <c r="E28" s="356"/>
      <c r="F28" s="356"/>
      <c r="G28" s="366"/>
      <c r="H28" s="368"/>
      <c r="I28" s="370"/>
      <c r="J28" s="362"/>
    </row>
    <row r="29" spans="1:10" s="2" customFormat="1" x14ac:dyDescent="0.3">
      <c r="A29" s="280">
        <v>7</v>
      </c>
      <c r="B29" s="84" t="s">
        <v>92</v>
      </c>
      <c r="C29" s="191">
        <v>4</v>
      </c>
      <c r="D29" s="191"/>
      <c r="E29" s="195"/>
      <c r="F29" s="191">
        <v>600</v>
      </c>
      <c r="G29" s="191" t="s">
        <v>10</v>
      </c>
      <c r="H29" s="191"/>
      <c r="I29" s="193">
        <v>24</v>
      </c>
      <c r="J29" s="224"/>
    </row>
    <row r="30" spans="1:10" s="2" customFormat="1" ht="15" thickBot="1" x14ac:dyDescent="0.35">
      <c r="A30" s="219"/>
      <c r="B30" s="128" t="s">
        <v>80</v>
      </c>
      <c r="C30" s="197"/>
      <c r="D30" s="197"/>
      <c r="E30" s="357"/>
      <c r="F30" s="197"/>
      <c r="G30" s="197"/>
      <c r="H30" s="197"/>
      <c r="I30" s="204"/>
      <c r="J30" s="88"/>
    </row>
    <row r="31" spans="1:10" s="2" customFormat="1" x14ac:dyDescent="0.3">
      <c r="A31" s="404"/>
      <c r="B31" s="405"/>
      <c r="C31" s="405"/>
      <c r="D31" s="405"/>
      <c r="E31" s="405"/>
      <c r="F31" s="405"/>
      <c r="G31" s="405"/>
      <c r="H31" s="405"/>
      <c r="I31" s="406"/>
      <c r="J31" s="70" t="s">
        <v>49</v>
      </c>
    </row>
    <row r="32" spans="1:10" x14ac:dyDescent="0.3">
      <c r="A32" s="407"/>
      <c r="B32" s="408"/>
      <c r="C32" s="408"/>
      <c r="D32" s="408"/>
      <c r="E32" s="408"/>
      <c r="F32" s="408"/>
      <c r="G32" s="408"/>
      <c r="H32" s="408"/>
      <c r="I32" s="409"/>
      <c r="J32" s="71" t="s">
        <v>50</v>
      </c>
    </row>
    <row r="33" spans="1:10" ht="15.9" customHeight="1" thickBot="1" x14ac:dyDescent="0.35">
      <c r="A33" s="73"/>
      <c r="B33" s="74"/>
      <c r="C33" s="74"/>
      <c r="D33" s="75">
        <f>SUM(D8:D32)</f>
        <v>30</v>
      </c>
      <c r="E33" s="75">
        <f>SUM(E11:E19,E24,E27)</f>
        <v>240</v>
      </c>
      <c r="F33" s="76"/>
      <c r="G33" s="76"/>
      <c r="H33" s="76"/>
      <c r="I33" s="77">
        <f>SUM(I8:I32)</f>
        <v>60</v>
      </c>
      <c r="J33" s="72"/>
    </row>
    <row r="34" spans="1:10" x14ac:dyDescent="0.3">
      <c r="A34" s="11"/>
      <c r="B34" s="9"/>
      <c r="C34" s="9"/>
      <c r="D34" s="9"/>
      <c r="E34" s="13"/>
      <c r="F34" s="9"/>
      <c r="G34" s="9"/>
      <c r="H34" s="9"/>
      <c r="I34" s="14"/>
      <c r="J34" s="9"/>
    </row>
    <row r="35" spans="1:10" ht="15.9" customHeight="1" x14ac:dyDescent="0.3">
      <c r="A35" s="11"/>
      <c r="B35" s="9"/>
      <c r="C35" s="15" t="s">
        <v>51</v>
      </c>
      <c r="D35" s="15"/>
      <c r="E35" s="16"/>
      <c r="F35" s="181"/>
      <c r="G35" s="181"/>
      <c r="H35" s="87"/>
      <c r="I35" s="21"/>
      <c r="J35" s="9"/>
    </row>
    <row r="36" spans="1:10" ht="15.9" customHeight="1" x14ac:dyDescent="0.3">
      <c r="A36" s="11"/>
      <c r="B36" s="182"/>
      <c r="C36" s="182"/>
      <c r="D36" s="16"/>
      <c r="E36" s="16"/>
      <c r="F36" s="9"/>
      <c r="G36" s="9"/>
      <c r="H36" s="9"/>
      <c r="I36" s="14"/>
      <c r="J36" s="9"/>
    </row>
    <row r="37" spans="1:10" ht="15.9" customHeight="1" x14ac:dyDescent="0.3">
      <c r="A37" s="20"/>
      <c r="B37" s="9"/>
      <c r="C37" s="9"/>
      <c r="D37" s="9"/>
      <c r="E37" s="9"/>
      <c r="F37" s="9"/>
      <c r="G37" s="9"/>
      <c r="H37" s="9"/>
      <c r="I37" s="9"/>
      <c r="J37" s="9"/>
    </row>
    <row r="38" spans="1:10" ht="15.9" customHeight="1" x14ac:dyDescent="0.3">
      <c r="A38" s="20"/>
      <c r="B38" s="9"/>
      <c r="C38" s="9"/>
      <c r="D38" s="9"/>
      <c r="E38" s="9"/>
      <c r="F38" s="9"/>
      <c r="G38" s="9"/>
      <c r="H38" s="9"/>
      <c r="I38" s="9"/>
      <c r="J38" s="9"/>
    </row>
    <row r="39" spans="1:10" ht="15.9" customHeight="1" x14ac:dyDescent="0.3">
      <c r="A39" s="9"/>
      <c r="B39" s="390" t="s">
        <v>114</v>
      </c>
      <c r="C39" s="348"/>
      <c r="D39" s="348"/>
      <c r="E39" s="348"/>
      <c r="F39" s="348"/>
      <c r="G39" s="348"/>
      <c r="H39" s="348"/>
      <c r="I39" s="348"/>
      <c r="J39" s="63"/>
    </row>
    <row r="40" spans="1:10" ht="15.9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3">
      <c r="A41" s="9"/>
      <c r="B41" s="127" t="s">
        <v>52</v>
      </c>
      <c r="C41" s="61"/>
      <c r="D41" s="61"/>
      <c r="E41" s="61"/>
      <c r="F41" s="61"/>
      <c r="G41" s="61"/>
      <c r="H41" s="61"/>
      <c r="I41" s="61"/>
      <c r="J41" s="62"/>
    </row>
    <row r="42" spans="1:10" x14ac:dyDescent="0.3">
      <c r="A42" s="9"/>
      <c r="B42" s="9"/>
      <c r="C42" s="9"/>
      <c r="D42" s="9"/>
      <c r="E42" s="9"/>
      <c r="F42" s="9"/>
      <c r="G42" s="9"/>
      <c r="H42" s="9"/>
      <c r="I42" s="14"/>
      <c r="J42" s="9"/>
    </row>
    <row r="43" spans="1:10" x14ac:dyDescent="0.3">
      <c r="A43" s="9"/>
      <c r="B43" s="180"/>
      <c r="C43" s="180"/>
      <c r="D43" s="180"/>
      <c r="E43" s="180"/>
      <c r="F43" s="180"/>
      <c r="G43" s="180"/>
      <c r="H43" s="180"/>
      <c r="I43" s="180"/>
      <c r="J43" s="9"/>
    </row>
    <row r="44" spans="1:10" ht="17.25" customHeight="1" x14ac:dyDescent="0.3">
      <c r="B44" s="9"/>
      <c r="C44" s="32"/>
      <c r="D44" s="32"/>
      <c r="E44" s="32"/>
      <c r="F44" s="32"/>
      <c r="G44" s="32"/>
      <c r="H44" s="32"/>
      <c r="J44" s="9"/>
    </row>
    <row r="45" spans="1:10" x14ac:dyDescent="0.3">
      <c r="J45" s="9"/>
    </row>
    <row r="46" spans="1:10" x14ac:dyDescent="0.3">
      <c r="B46" s="180"/>
      <c r="C46" s="180"/>
      <c r="D46" s="180"/>
      <c r="E46" s="32"/>
      <c r="J46" s="9"/>
    </row>
    <row r="47" spans="1:10" x14ac:dyDescent="0.3">
      <c r="B47" s="9"/>
      <c r="J47" s="9"/>
    </row>
    <row r="48" spans="1:10" x14ac:dyDescent="0.3">
      <c r="B48" s="9"/>
      <c r="J48" s="9"/>
    </row>
    <row r="49" spans="2:10" x14ac:dyDescent="0.3">
      <c r="B49" s="9"/>
      <c r="J49" s="9"/>
    </row>
    <row r="50" spans="2:10" x14ac:dyDescent="0.3">
      <c r="B50" s="9"/>
      <c r="J50" s="9"/>
    </row>
    <row r="51" spans="2:10" x14ac:dyDescent="0.3">
      <c r="B51" s="9"/>
      <c r="J51" s="9"/>
    </row>
    <row r="52" spans="2:10" x14ac:dyDescent="0.3">
      <c r="J52" s="9"/>
    </row>
    <row r="53" spans="2:10" x14ac:dyDescent="0.3">
      <c r="J53" s="9"/>
    </row>
    <row r="54" spans="2:10" x14ac:dyDescent="0.3">
      <c r="J54" s="9"/>
    </row>
    <row r="55" spans="2:10" x14ac:dyDescent="0.3">
      <c r="J55" s="9"/>
    </row>
    <row r="56" spans="2:10" x14ac:dyDescent="0.3">
      <c r="J56" s="9"/>
    </row>
    <row r="57" spans="2:10" x14ac:dyDescent="0.3">
      <c r="J57" s="9"/>
    </row>
  </sheetData>
  <mergeCells count="72">
    <mergeCell ref="A31:I32"/>
    <mergeCell ref="A9:A10"/>
    <mergeCell ref="C9:C10"/>
    <mergeCell ref="D9:D10"/>
    <mergeCell ref="E9:E10"/>
    <mergeCell ref="F9:F10"/>
    <mergeCell ref="G9:G10"/>
    <mergeCell ref="H9:H10"/>
    <mergeCell ref="A4:I4"/>
    <mergeCell ref="A8:I8"/>
    <mergeCell ref="A26:I26"/>
    <mergeCell ref="A7:I7"/>
    <mergeCell ref="A23:I23"/>
    <mergeCell ref="A21:I22"/>
    <mergeCell ref="B46:D46"/>
    <mergeCell ref="B36:C36"/>
    <mergeCell ref="F35:G35"/>
    <mergeCell ref="B43:I43"/>
    <mergeCell ref="B39:I39"/>
    <mergeCell ref="D11:D12"/>
    <mergeCell ref="E11:E12"/>
    <mergeCell ref="F11:F12"/>
    <mergeCell ref="G11:G12"/>
    <mergeCell ref="H11:H12"/>
    <mergeCell ref="A11:A12"/>
    <mergeCell ref="A15:A16"/>
    <mergeCell ref="A17:A18"/>
    <mergeCell ref="A13:A14"/>
    <mergeCell ref="C11:C12"/>
    <mergeCell ref="C15:C16"/>
    <mergeCell ref="F15:F16"/>
    <mergeCell ref="G15:G16"/>
    <mergeCell ref="H15:H16"/>
    <mergeCell ref="I15:I16"/>
    <mergeCell ref="A19:A20"/>
    <mergeCell ref="C19:C20"/>
    <mergeCell ref="D19:D20"/>
    <mergeCell ref="E19:E20"/>
    <mergeCell ref="F19:F20"/>
    <mergeCell ref="G19:G20"/>
    <mergeCell ref="H19:H20"/>
    <mergeCell ref="I19:I20"/>
    <mergeCell ref="D15:D16"/>
    <mergeCell ref="E15:E16"/>
    <mergeCell ref="A24:A25"/>
    <mergeCell ref="C24:C25"/>
    <mergeCell ref="D24:D25"/>
    <mergeCell ref="E24:E25"/>
    <mergeCell ref="F24:F25"/>
    <mergeCell ref="G24:G25"/>
    <mergeCell ref="H24:H25"/>
    <mergeCell ref="I24:I25"/>
    <mergeCell ref="J23:J29"/>
    <mergeCell ref="J7:J20"/>
    <mergeCell ref="G27:G28"/>
    <mergeCell ref="H27:H28"/>
    <mergeCell ref="I27:I28"/>
    <mergeCell ref="G29:G30"/>
    <mergeCell ref="H29:H30"/>
    <mergeCell ref="I29:I30"/>
    <mergeCell ref="I9:I10"/>
    <mergeCell ref="I11:I12"/>
    <mergeCell ref="A29:A30"/>
    <mergeCell ref="C27:C28"/>
    <mergeCell ref="D27:D28"/>
    <mergeCell ref="E27:E28"/>
    <mergeCell ref="F27:F28"/>
    <mergeCell ref="C29:C30"/>
    <mergeCell ref="E29:E30"/>
    <mergeCell ref="D29:D30"/>
    <mergeCell ref="F29:F30"/>
    <mergeCell ref="A27:A28"/>
  </mergeCells>
  <phoneticPr fontId="0" type="noConversion"/>
  <pageMargins left="0.7" right="0.7" top="0.75" bottom="0.75" header="0.3" footer="0.3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CF1A275DACC41BB974F5D0AD632DB" ma:contentTypeVersion="6" ma:contentTypeDescription="Utwórz nowy dokument." ma:contentTypeScope="" ma:versionID="d23c43af0536176fca4f2ed6592f8d5d">
  <xsd:schema xmlns:xsd="http://www.w3.org/2001/XMLSchema" xmlns:xs="http://www.w3.org/2001/XMLSchema" xmlns:p="http://schemas.microsoft.com/office/2006/metadata/properties" xmlns:ns2="f1c006af-2008-450d-b0e0-9f6180795e9a" xmlns:ns3="736a6872-b0d3-4333-ad56-17a5b047d5b6" targetNamespace="http://schemas.microsoft.com/office/2006/metadata/properties" ma:root="true" ma:fieldsID="03399671158d5b72e57f63e54877cf4f" ns2:_="" ns3:_="">
    <xsd:import namespace="f1c006af-2008-450d-b0e0-9f6180795e9a"/>
    <xsd:import namespace="736a6872-b0d3-4333-ad56-17a5b047d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006af-2008-450d-b0e0-9f6180795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a6872-b0d3-4333-ad56-17a5b047d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A98F2-4274-4E7D-B8EA-7B676EEB6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E9935-8F97-4A82-9A2C-ED51F312725D}"/>
</file>

<file path=customXml/itemProps3.xml><?xml version="1.0" encoding="utf-8"?>
<ds:datastoreItem xmlns:ds="http://schemas.openxmlformats.org/officeDocument/2006/customXml" ds:itemID="{DF7423B1-632E-46A6-A370-34A166943FE5}">
  <ds:schemaRefs>
    <ds:schemaRef ds:uri="http://schemas.microsoft.com/office/2006/metadata/properties"/>
    <ds:schemaRef ds:uri="http://schemas.microsoft.com/office/infopath/2007/PartnerControls"/>
    <ds:schemaRef ds:uri="af2b9b77-e94e-4314-b634-ebdc4d6c144b"/>
    <ds:schemaRef ds:uri="1005aca1-8894-4a39-81b4-2de66ffca8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Ling kult reg europ całość</vt:lpstr>
      <vt:lpstr>Ling kult reg europ I rok</vt:lpstr>
      <vt:lpstr>Ling kult reg europ II rok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Grablunas</dc:creator>
  <cp:keywords/>
  <dc:description/>
  <cp:lastModifiedBy>grablunas grablunas</cp:lastModifiedBy>
  <cp:revision/>
  <cp:lastPrinted>2021-10-05T18:13:20Z</cp:lastPrinted>
  <dcterms:created xsi:type="dcterms:W3CDTF">2019-03-18T19:17:56Z</dcterms:created>
  <dcterms:modified xsi:type="dcterms:W3CDTF">2023-09-25T20:01:21Z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0x010100143CF1A275DACC41BB974F5D0AD632DB</vt:lpwstr>
  </property>
  <property fmtid="{D5CDD505-2E9C-101B-9397-08002B2CF9AE}" pid="3" name="MediaServiceImageTags">
    <vt:lpwstr/>
  </property>
</Properties>
</file>