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bl\Desktop\ZMIENIONE PROGRAMY 2023 2024\PRZEROBIONE DO ZAWIESZENIA NA STRONIE\"/>
    </mc:Choice>
  </mc:AlternateContent>
  <xr:revisionPtr revIDLastSave="0" documentId="13_ncr:1_{B1D8F155-E372-4C20-A2CE-5A48E022A196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Filologia nowogrecka 1 st. cał" sheetId="5" r:id="rId1"/>
    <sheet name="filologia nowogrecka I rok" sheetId="4" r:id="rId2"/>
    <sheet name="filologia nowogrecka II rok" sheetId="3" r:id="rId3"/>
    <sheet name="filologia nowogrecka III rok" sheetId="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  <c r="J51" i="4"/>
  <c r="J52" i="4"/>
  <c r="J32" i="4"/>
  <c r="J55" i="3"/>
  <c r="J54" i="3"/>
  <c r="J49" i="1"/>
  <c r="H60" i="5"/>
  <c r="E60" i="5"/>
  <c r="D60" i="5"/>
  <c r="I52" i="4"/>
  <c r="E52" i="4"/>
  <c r="D52" i="4"/>
  <c r="I55" i="3"/>
  <c r="E55" i="3"/>
  <c r="D55" i="3"/>
  <c r="E57" i="3" l="1"/>
  <c r="E54" i="4"/>
  <c r="E62" i="5"/>
  <c r="E49" i="1"/>
  <c r="D49" i="1"/>
</calcChain>
</file>

<file path=xl/sharedStrings.xml><?xml version="1.0" encoding="utf-8"?>
<sst xmlns="http://schemas.openxmlformats.org/spreadsheetml/2006/main" count="346" uniqueCount="174">
  <si>
    <t>Kierunek: FILOLOGIE REGIONÓW, specjalność: FILOLOGIA NOWOGRECKA, studia I stopnia: cały program</t>
  </si>
  <si>
    <t>Lp.</t>
  </si>
  <si>
    <t>Nazwa zajęć</t>
  </si>
  <si>
    <t>Semestr</t>
  </si>
  <si>
    <r>
      <t xml:space="preserve">Wykład    </t>
    </r>
    <r>
      <rPr>
        <sz val="11"/>
        <color indexed="8"/>
        <rFont val="Calibri Light"/>
        <family val="2"/>
        <charset val="238"/>
        <scheme val="major"/>
      </rPr>
      <t>(liczba godzin)</t>
    </r>
  </si>
  <si>
    <r>
      <rPr>
        <b/>
        <sz val="11"/>
        <color indexed="8"/>
        <rFont val="Calibri Light"/>
        <family val="2"/>
        <charset val="238"/>
        <scheme val="major"/>
      </rPr>
      <t>Ćwiczenia / seminarium</t>
    </r>
    <r>
      <rPr>
        <sz val="11"/>
        <color indexed="8"/>
        <rFont val="Calibri Light"/>
        <family val="2"/>
        <charset val="238"/>
        <scheme val="major"/>
      </rPr>
      <t xml:space="preserve"> (liczba godzin)</t>
    </r>
  </si>
  <si>
    <r>
      <rPr>
        <b/>
        <sz val="11"/>
        <color indexed="8"/>
        <rFont val="Calibri Light"/>
        <family val="2"/>
        <charset val="238"/>
        <scheme val="major"/>
      </rPr>
      <t>Laboratorium / Pracownia</t>
    </r>
    <r>
      <rPr>
        <sz val="11"/>
        <color indexed="8"/>
        <rFont val="Calibri Light"/>
        <family val="2"/>
        <charset val="238"/>
        <scheme val="major"/>
      </rPr>
      <t xml:space="preserve">    (liczba godzin)</t>
    </r>
  </si>
  <si>
    <t>Forma            zaliczenia</t>
  </si>
  <si>
    <t>Punkty ECTS</t>
  </si>
  <si>
    <t>Uwagi</t>
  </si>
  <si>
    <t>Przedmioty obowiązkowe</t>
  </si>
  <si>
    <t>Technologie informacyjne</t>
  </si>
  <si>
    <t>zal/o</t>
  </si>
  <si>
    <t xml:space="preserve"> (Information Technologies)</t>
  </si>
  <si>
    <t>Wychowanie fizyczne</t>
  </si>
  <si>
    <t>pzeniesione na II rok</t>
  </si>
  <si>
    <t>(Physical Education)</t>
  </si>
  <si>
    <t>Szkolenie bhp</t>
  </si>
  <si>
    <t>zal online</t>
  </si>
  <si>
    <t>(Occupational Safety and Health)</t>
  </si>
  <si>
    <t>Edukacja informacyjna i źródłowa</t>
  </si>
  <si>
    <t>(Library Induction course)</t>
  </si>
  <si>
    <t>Wstęp do nowogrecystyki</t>
  </si>
  <si>
    <t>(Introduction to Modern Greek Studies)</t>
  </si>
  <si>
    <t xml:space="preserve">Warsztat filologa </t>
  </si>
  <si>
    <t xml:space="preserve">zal/o </t>
  </si>
  <si>
    <t>(Introduction to Language and Literary Studies)</t>
  </si>
  <si>
    <t xml:space="preserve">Historia Grecji </t>
  </si>
  <si>
    <t>(History of Greece)</t>
  </si>
  <si>
    <t xml:space="preserve">Logika a język </t>
  </si>
  <si>
    <t>przeniesienie na 4 semestr</t>
  </si>
  <si>
    <t>(Logic and Language)</t>
  </si>
  <si>
    <t>Język starogrecki</t>
  </si>
  <si>
    <t>(Ancient Greek)</t>
  </si>
  <si>
    <t xml:space="preserve">Praktyczna nauka języka nowogreckiego </t>
  </si>
  <si>
    <t>1,2,3,4,5,6</t>
  </si>
  <si>
    <t>zal/o+egz</t>
  </si>
  <si>
    <t>(Modern Greek as a Foreign Language )</t>
  </si>
  <si>
    <t>Wstęp do językoznawstwa</t>
  </si>
  <si>
    <t>(Introduction to Linguistics)</t>
  </si>
  <si>
    <t xml:space="preserve">Gramatyka opisowa języka nowogreckiego </t>
  </si>
  <si>
    <t>3,4,5,6</t>
  </si>
  <si>
    <t>(Descriptive Grammar of Modern Greek)</t>
  </si>
  <si>
    <t>Wstęp do literaturoznawstwa</t>
  </si>
  <si>
    <t>egz</t>
  </si>
  <si>
    <t>(Introduction to Literary Studies)</t>
  </si>
  <si>
    <t>Historia literatury greckiej</t>
  </si>
  <si>
    <t>(History of Greek Literature)</t>
  </si>
  <si>
    <t xml:space="preserve">Wstęp do literatury nowogreckiej </t>
  </si>
  <si>
    <t>(Introduction to Modern Greek Literature)</t>
  </si>
  <si>
    <t xml:space="preserve">Praktyka przekładu </t>
  </si>
  <si>
    <t>(Translation Practice)</t>
  </si>
  <si>
    <t>Praktyki</t>
  </si>
  <si>
    <t>(Internship (in external institutions and organizations))</t>
  </si>
  <si>
    <t>Przedmioty do wyboru</t>
  </si>
  <si>
    <t>Język europejski do wyboru:</t>
  </si>
  <si>
    <t>1,2,3,4,5</t>
  </si>
  <si>
    <r>
      <rPr>
        <b/>
        <sz val="11"/>
        <color theme="1"/>
        <rFont val="Calibri Light"/>
        <family val="2"/>
        <charset val="238"/>
        <scheme val="major"/>
      </rPr>
      <t>Język angielski - poziom zaawansowany</t>
    </r>
    <r>
      <rPr>
        <sz val="11"/>
        <color theme="1"/>
        <rFont val="Calibri Light"/>
        <family val="2"/>
        <charset val="238"/>
        <scheme val="major"/>
      </rPr>
      <t xml:space="preserve">           (English - Upper-Intermediate level)</t>
    </r>
  </si>
  <si>
    <r>
      <rPr>
        <b/>
        <sz val="11"/>
        <color theme="1"/>
        <rFont val="Calibri Light"/>
        <family val="2"/>
        <charset val="238"/>
        <scheme val="major"/>
      </rPr>
      <t xml:space="preserve">Język hiszpański - poziom podstawowy    </t>
    </r>
    <r>
      <rPr>
        <sz val="11"/>
        <color theme="1"/>
        <rFont val="Calibri Light"/>
        <family val="2"/>
        <charset val="238"/>
        <scheme val="major"/>
      </rPr>
      <t xml:space="preserve">              (Spanish - Elementary level)</t>
    </r>
  </si>
  <si>
    <r>
      <rPr>
        <b/>
        <sz val="11"/>
        <color theme="1"/>
        <rFont val="Calibri Light"/>
        <family val="2"/>
        <charset val="238"/>
        <scheme val="major"/>
      </rPr>
      <t xml:space="preserve">Język francuski - poziom podstawowy  </t>
    </r>
    <r>
      <rPr>
        <sz val="11"/>
        <color theme="1"/>
        <rFont val="Calibri Light"/>
        <family val="2"/>
        <charset val="238"/>
        <scheme val="major"/>
      </rPr>
      <t xml:space="preserve">            (French- Elementary level)</t>
    </r>
  </si>
  <si>
    <t xml:space="preserve">Elementy lingwistyki kulturowej lub Komparatystyka kulturowa i literacka </t>
  </si>
  <si>
    <t>(Elements of Cultural Linguistics or Contrastive Cultural and Literary Studies)</t>
  </si>
  <si>
    <t xml:space="preserve">Przedmiot do wyboru: Wstęp do filozofii języka lub Filozofia </t>
  </si>
  <si>
    <t xml:space="preserve">(Elective course: Introduction to the Philosophy of Language or Philosophy) </t>
  </si>
  <si>
    <t xml:space="preserve">Przedmiot do wyboru: Socjolingwistyka lub psycholingwistyka </t>
  </si>
  <si>
    <t>(Elective course: Sociolinguistics or Psycholinguistics)</t>
  </si>
  <si>
    <t>Teoria przekładu lub Komunikacja specjalistyczna</t>
  </si>
  <si>
    <t xml:space="preserve">(Theory of Translation or Specialist Communication) </t>
  </si>
  <si>
    <t xml:space="preserve">Zajęcia do wyboru (z listy fakultetów) </t>
  </si>
  <si>
    <t>5, 6</t>
  </si>
  <si>
    <t>(Elective course  – from the Faculty’s offer)</t>
  </si>
  <si>
    <t xml:space="preserve">Seminarium licencjackie językoznawcze lub Seminarium licencjackie literaturoznawcze </t>
  </si>
  <si>
    <t>(BA Seminar in Literature or BA Seminar in Linguistics)</t>
  </si>
  <si>
    <t xml:space="preserve">Historia języka greckiego lub Przedmiot do wyboru z listy fakultetów </t>
  </si>
  <si>
    <t>(History of Greek Language or elective course from the Faculty`s offer)</t>
  </si>
  <si>
    <t>RAZEM</t>
  </si>
  <si>
    <t>w sumie godzin:</t>
  </si>
  <si>
    <t>(z praktykami)</t>
  </si>
  <si>
    <t>(bez praktyk)</t>
  </si>
  <si>
    <t>Wybór jednego języka europejskiegi z oferty na I semestrze studiów.</t>
  </si>
  <si>
    <t xml:space="preserve">Należy wybrać jeden z przedmiotów z komórki / w przypadku przedmiotu do wyboru - z puli fakultetów. </t>
  </si>
  <si>
    <t>Wybór jednego z seminariów.</t>
  </si>
  <si>
    <t>Przedmioty ogólnouniwersyteckie - przedmioty do wyboru:</t>
  </si>
  <si>
    <t>60h / 6 ECTS</t>
  </si>
  <si>
    <t>ECTS za przedmioty do wyboru:</t>
  </si>
  <si>
    <t>Kierunek: FILOLOGIE REGIONÓW, specjalność: FILOLOGIA NOWOGRECKA, I rok, studia I stopnia</t>
  </si>
  <si>
    <r>
      <t xml:space="preserve">Wykład    </t>
    </r>
    <r>
      <rPr>
        <sz val="10"/>
        <color indexed="8"/>
        <rFont val="Calibri Light"/>
        <family val="2"/>
        <charset val="238"/>
        <scheme val="major"/>
      </rPr>
      <t>(liczba godzin)</t>
    </r>
  </si>
  <si>
    <r>
      <rPr>
        <b/>
        <sz val="10"/>
        <color indexed="8"/>
        <rFont val="Calibri Light"/>
        <family val="2"/>
        <charset val="238"/>
        <scheme val="major"/>
      </rPr>
      <t>Ćwiczenia / seminarium</t>
    </r>
    <r>
      <rPr>
        <sz val="10"/>
        <color indexed="8"/>
        <rFont val="Calibri Light"/>
        <family val="2"/>
        <charset val="238"/>
        <scheme val="major"/>
      </rPr>
      <t xml:space="preserve"> (liczba godzin)</t>
    </r>
  </si>
  <si>
    <r>
      <rPr>
        <b/>
        <sz val="10"/>
        <color indexed="8"/>
        <rFont val="Calibri Light"/>
        <family val="2"/>
        <charset val="238"/>
        <scheme val="major"/>
      </rPr>
      <t>Laboratorium / Pracownia</t>
    </r>
    <r>
      <rPr>
        <sz val="10"/>
        <color indexed="8"/>
        <rFont val="Calibri Light"/>
        <family val="2"/>
        <charset val="238"/>
        <scheme val="major"/>
      </rPr>
      <t xml:space="preserve">    (liczba godzin)</t>
    </r>
  </si>
  <si>
    <t>kod ECTS</t>
  </si>
  <si>
    <t>ECTS semestry</t>
  </si>
  <si>
    <t>SEMESTR ZIMOWY</t>
  </si>
  <si>
    <t>Technologie informacyjne*</t>
  </si>
  <si>
    <t>09-TI-FR-11</t>
  </si>
  <si>
    <t>(Information Technologies)</t>
  </si>
  <si>
    <t>Szkolenie BHP</t>
  </si>
  <si>
    <t>(Library Induction Course)</t>
  </si>
  <si>
    <t>09-WDN-FR-11</t>
  </si>
  <si>
    <t>Warsztat filologa</t>
  </si>
  <si>
    <t>09-WF-FR-11</t>
  </si>
  <si>
    <t>Historia Grecji</t>
  </si>
  <si>
    <t>09-HG-FR-12</t>
  </si>
  <si>
    <t>(The History of Greece)</t>
  </si>
  <si>
    <t>Praktyczna nauka języka nowogreckiego</t>
  </si>
  <si>
    <t>09-PNJG-FR-16</t>
  </si>
  <si>
    <t>(Modern Greek as a Foreign Language)</t>
  </si>
  <si>
    <t>zal/o+egz.</t>
  </si>
  <si>
    <t>09-WDL-FR-11</t>
  </si>
  <si>
    <t>09-WDJ-FR-12</t>
  </si>
  <si>
    <t xml:space="preserve">Język europejski do wyboru*: 
</t>
  </si>
  <si>
    <t>(European Language)</t>
  </si>
  <si>
    <r>
      <rPr>
        <b/>
        <sz val="10"/>
        <color theme="1"/>
        <rFont val="Calibri Light"/>
        <family val="2"/>
        <charset val="238"/>
        <scheme val="major"/>
      </rPr>
      <t xml:space="preserve">Język angielski - poziom zaawansowany </t>
    </r>
    <r>
      <rPr>
        <sz val="10"/>
        <color theme="1"/>
        <rFont val="Calibri Light"/>
        <family val="2"/>
        <charset val="238"/>
        <scheme val="major"/>
      </rPr>
      <t xml:space="preserve">          (English - Upper-Intermediate level)</t>
    </r>
  </si>
  <si>
    <r>
      <rPr>
        <b/>
        <sz val="10"/>
        <color theme="1"/>
        <rFont val="Calibri Light"/>
        <family val="2"/>
        <charset val="238"/>
        <scheme val="major"/>
      </rPr>
      <t xml:space="preserve">Język hiszpański - poziom podstawowy  </t>
    </r>
    <r>
      <rPr>
        <sz val="10"/>
        <color theme="1"/>
        <rFont val="Calibri Light"/>
        <family val="2"/>
        <charset val="238"/>
        <scheme val="major"/>
      </rPr>
      <t xml:space="preserve">                (Spanish - Elementary level)</t>
    </r>
  </si>
  <si>
    <r>
      <rPr>
        <b/>
        <sz val="10"/>
        <color theme="1"/>
        <rFont val="Calibri Light"/>
        <family val="2"/>
        <charset val="238"/>
        <scheme val="major"/>
      </rPr>
      <t xml:space="preserve">Język francuski - poziom podstawowy </t>
    </r>
    <r>
      <rPr>
        <sz val="10"/>
        <color theme="1"/>
        <rFont val="Calibri Light"/>
        <family val="2"/>
        <charset val="238"/>
        <scheme val="major"/>
      </rPr>
      <t xml:space="preserve">             (French- Elementary level)</t>
    </r>
  </si>
  <si>
    <t>SEMESTR LETNI</t>
  </si>
  <si>
    <t>09-HG-FR-24</t>
  </si>
  <si>
    <t>Logika a język</t>
  </si>
  <si>
    <t xml:space="preserve">Przeniesione jednorazowo na semestr 4  </t>
  </si>
  <si>
    <t>09-PNJG-FR-26</t>
  </si>
  <si>
    <t>09-WDJ-FR-22</t>
  </si>
  <si>
    <r>
      <rPr>
        <b/>
        <sz val="10"/>
        <color theme="1"/>
        <rFont val="Calibri Light"/>
        <family val="2"/>
        <charset val="238"/>
        <scheme val="major"/>
      </rPr>
      <t>Język angielski - poziom zaawansowany</t>
    </r>
    <r>
      <rPr>
        <sz val="10"/>
        <color theme="1"/>
        <rFont val="Calibri Light"/>
        <family val="2"/>
        <charset val="238"/>
        <scheme val="major"/>
      </rPr>
      <t xml:space="preserve">           (English - Upper-Intermediate level)</t>
    </r>
  </si>
  <si>
    <t>09-JE-A-FR-25</t>
  </si>
  <si>
    <r>
      <rPr>
        <b/>
        <sz val="10"/>
        <color theme="1"/>
        <rFont val="Calibri Light"/>
        <family val="2"/>
        <charset val="238"/>
        <scheme val="major"/>
      </rPr>
      <t xml:space="preserve">Język hiszpański - poziom podstawowy     </t>
    </r>
    <r>
      <rPr>
        <sz val="10"/>
        <color theme="1"/>
        <rFont val="Calibri Light"/>
        <family val="2"/>
        <charset val="238"/>
        <scheme val="major"/>
      </rPr>
      <t xml:space="preserve">             (Spanish - Elementary level)</t>
    </r>
  </si>
  <si>
    <r>
      <rPr>
        <b/>
        <sz val="10"/>
        <color theme="1"/>
        <rFont val="Calibri Light"/>
        <family val="2"/>
        <charset val="238"/>
        <scheme val="major"/>
      </rPr>
      <t xml:space="preserve">Język francuski - poziom podstawowy   </t>
    </r>
    <r>
      <rPr>
        <sz val="10"/>
        <color theme="1"/>
        <rFont val="Calibri Light"/>
        <family val="2"/>
        <charset val="238"/>
        <scheme val="major"/>
      </rPr>
      <t xml:space="preserve">           (French- Elementary level)</t>
    </r>
  </si>
  <si>
    <t>Elementy lingwistyki kulturowej lub Komparatystyka kulturowa i literacka**</t>
  </si>
  <si>
    <t xml:space="preserve">09-ELK-FR-11, 09-KLK-FR-21  </t>
  </si>
  <si>
    <t>ogólna liczba godzin</t>
  </si>
  <si>
    <t>* Wybór jednego języka z oferty na I roku</t>
  </si>
  <si>
    <t xml:space="preserve">** Należy wybrać jeden z przedmiotów </t>
  </si>
  <si>
    <t>Kierunek: FILOLOGIE REGIONÓW, specjalność: FILOLOGIA NOWOGRECKA, II rok, studia 1 stopnia 2023 2024</t>
  </si>
  <si>
    <t>Kod przedmiotu</t>
  </si>
  <si>
    <t>ECTS SEMESTRY</t>
  </si>
  <si>
    <t>(Ancient Greek Language)</t>
  </si>
  <si>
    <t>Gramatyka opisowa języka nowogreckiego</t>
  </si>
  <si>
    <t xml:space="preserve"> Socjolingwistyka lub psycholingwistyka</t>
  </si>
  <si>
    <t>(Sociolinguistics or Psycholinguistics)</t>
  </si>
  <si>
    <r>
      <rPr>
        <b/>
        <sz val="10"/>
        <color theme="1"/>
        <rFont val="Calibri Light"/>
        <family val="2"/>
        <charset val="238"/>
        <scheme val="major"/>
      </rPr>
      <t xml:space="preserve">Język angielski - poziom zaawansowany </t>
    </r>
    <r>
      <rPr>
        <sz val="10"/>
        <color theme="1"/>
        <rFont val="Calibri Light"/>
        <family val="2"/>
        <charset val="238"/>
        <scheme val="major"/>
      </rPr>
      <t xml:space="preserve">                                                     (English - Upper-Intermediate level)</t>
    </r>
  </si>
  <si>
    <r>
      <rPr>
        <b/>
        <sz val="10"/>
        <color theme="1"/>
        <rFont val="Calibri Light"/>
        <family val="2"/>
        <charset val="238"/>
        <scheme val="major"/>
      </rPr>
      <t xml:space="preserve">Język hiszpański - poziom podstawowy     </t>
    </r>
    <r>
      <rPr>
        <sz val="10"/>
        <color theme="1"/>
        <rFont val="Calibri Light"/>
        <family val="2"/>
        <charset val="238"/>
        <scheme val="major"/>
      </rPr>
      <t xml:space="preserve">                                                                 (Spanish - Elementary level)</t>
    </r>
  </si>
  <si>
    <r>
      <rPr>
        <b/>
        <sz val="10"/>
        <color theme="1"/>
        <rFont val="Calibri Light"/>
        <family val="2"/>
        <charset val="238"/>
        <scheme val="major"/>
      </rPr>
      <t xml:space="preserve">Język francuski - poziom podstawowy     </t>
    </r>
    <r>
      <rPr>
        <sz val="10"/>
        <color theme="1"/>
        <rFont val="Calibri Light"/>
        <family val="2"/>
        <charset val="238"/>
        <scheme val="major"/>
      </rPr>
      <t xml:space="preserve">                                                         (French- Elementary level)</t>
    </r>
  </si>
  <si>
    <t>przeniesiony z s  semestru</t>
  </si>
  <si>
    <t>Ancient Greek Language</t>
  </si>
  <si>
    <t>Wstęp do literatury nowogreckiej</t>
  </si>
  <si>
    <t>History of Greek Literature</t>
  </si>
  <si>
    <r>
      <rPr>
        <b/>
        <sz val="10"/>
        <color theme="1"/>
        <rFont val="Calibri Light"/>
        <family val="2"/>
        <charset val="238"/>
        <scheme val="major"/>
      </rPr>
      <t xml:space="preserve">Język angielski - poziom zaawansowany    </t>
    </r>
    <r>
      <rPr>
        <sz val="10"/>
        <color theme="1"/>
        <rFont val="Calibri Light"/>
        <family val="2"/>
        <charset val="238"/>
        <scheme val="major"/>
      </rPr>
      <t xml:space="preserve">                                                  (English - Upper-Intermediate level)</t>
    </r>
  </si>
  <si>
    <r>
      <rPr>
        <b/>
        <sz val="10"/>
        <color theme="1"/>
        <rFont val="Calibri Light"/>
        <family val="2"/>
        <charset val="238"/>
        <scheme val="major"/>
      </rPr>
      <t xml:space="preserve">Język hiszpański - poziom podstawowy           </t>
    </r>
    <r>
      <rPr>
        <sz val="10"/>
        <color theme="1"/>
        <rFont val="Calibri Light"/>
        <family val="2"/>
        <charset val="238"/>
        <scheme val="major"/>
      </rPr>
      <t xml:space="preserve">                                                           (Spanish - Elementary level)</t>
    </r>
  </si>
  <si>
    <r>
      <rPr>
        <b/>
        <sz val="10"/>
        <color theme="1"/>
        <rFont val="Calibri Light"/>
        <family val="2"/>
        <charset val="238"/>
        <scheme val="major"/>
      </rPr>
      <t xml:space="preserve">Język francuski - poziom podstawowy        </t>
    </r>
    <r>
      <rPr>
        <sz val="10"/>
        <color theme="1"/>
        <rFont val="Calibri Light"/>
        <family val="2"/>
        <charset val="238"/>
        <scheme val="major"/>
      </rPr>
      <t xml:space="preserve">                                                      (French- Elementary level)</t>
    </r>
  </si>
  <si>
    <t>Wstęp do filozofii języka lub Filozofia</t>
  </si>
  <si>
    <t>(Introduction to Language Philosophy or Philosophy)</t>
  </si>
  <si>
    <t>Praktyki zaliczenie po VI semestrze</t>
  </si>
  <si>
    <t>(Internship)</t>
  </si>
  <si>
    <t xml:space="preserve">rok II 2023 2024 </t>
  </si>
  <si>
    <t>Kierunek: FILOLOGIE REGIONÓW, specjalność: FILOLOGIA NOWOGRECKA, III rok, studia 1 stopnia 2023 2024</t>
  </si>
  <si>
    <t>Historia języka greckiego lub Przedmiot do wyboru z listy fakultetów</t>
  </si>
  <si>
    <t>(History of Greek Language or Elective Course  – from the Faculty’s offer)</t>
  </si>
  <si>
    <t>Seminarium licencjackie językoznawcze lub Seminarium licencjackie literaturoznawcze**</t>
  </si>
  <si>
    <t xml:space="preserve">Teoria przekładu lub Komunikacja specjalistyczna </t>
  </si>
  <si>
    <t>(Theory of Translation and Interpreting or Specialist Communication)</t>
  </si>
  <si>
    <t>27 ECTS bez fakultetu</t>
  </si>
  <si>
    <t>30 ECTS z fakultetem</t>
  </si>
  <si>
    <t xml:space="preserve">Przedmioty obowiązkowe </t>
  </si>
  <si>
    <t>09-PNJG-FR-66</t>
  </si>
  <si>
    <t>Praktyka przekładu</t>
  </si>
  <si>
    <t>(Translation practice)</t>
  </si>
  <si>
    <t>SEMESTR ZIMOWY I/LUB LETNI</t>
  </si>
  <si>
    <t>Przedmiot do wyboru****</t>
  </si>
  <si>
    <t>(Elective Course)</t>
  </si>
  <si>
    <t>Praktyki (zaliczenie po VI semestrze)</t>
  </si>
  <si>
    <t>zal</t>
  </si>
  <si>
    <t>30 ECTS bez fakultetu</t>
  </si>
  <si>
    <t>33 ECTS z fakultetem</t>
  </si>
  <si>
    <t>ogólna liczba godzin 660</t>
  </si>
  <si>
    <t xml:space="preserve">** Należy wybrać jedno semianrium.  </t>
  </si>
  <si>
    <t xml:space="preserve">**** Należy wybrać jeden z przedmiotów z puli fakultetów. </t>
  </si>
  <si>
    <t xml:space="preserve">***** Należy wybrać jeden z przedmiotów.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</si>
</sst>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indexed="8"/>
      <name val="Calibri Light"/>
      <family val="2"/>
      <charset val="238"/>
      <scheme val="major"/>
    </font>
    <font>
      <b/>
      <sz val="10"/>
      <color indexed="8"/>
      <name val="Calibri Light"/>
      <family val="2"/>
      <charset val="238"/>
      <scheme val="major"/>
    </font>
    <font>
      <sz val="10"/>
      <color indexed="8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1"/>
      <color indexed="8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sz val="11"/>
      <color rgb="FF006100"/>
      <name val="Calibri"/>
      <family val="2"/>
      <charset val="238"/>
      <scheme val="minor"/>
    </font>
    <font>
      <b/>
      <sz val="11"/>
      <color rgb="FF000000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  <font>
      <sz val="11"/>
      <color rgb="FF444444"/>
      <name val="Calibri Light"/>
      <family val="2"/>
      <charset val="238"/>
      <scheme val="major"/>
    </font>
    <font>
      <b/>
      <sz val="14"/>
      <color indexed="8"/>
      <name val="Calibri Light"/>
      <family val="2"/>
      <charset val="238"/>
      <scheme val="major"/>
    </font>
    <font>
      <b/>
      <sz val="11"/>
      <color rgb="FF000000"/>
      <name val="Calibri Light"/>
      <family val="2"/>
      <charset val="238"/>
    </font>
    <font>
      <sz val="11"/>
      <color rgb="FF000000"/>
      <name val="Calibri"/>
      <family val="2"/>
      <charset val="238"/>
    </font>
    <font>
      <strike/>
      <sz val="11"/>
      <color indexed="8"/>
      <name val="Calibri Light"/>
      <family val="2"/>
      <charset val="238"/>
      <scheme val="major"/>
    </font>
    <font>
      <strike/>
      <sz val="11"/>
      <color theme="1"/>
      <name val="Calibri Light"/>
      <family val="2"/>
      <charset val="238"/>
      <scheme val="major"/>
    </font>
    <font>
      <b/>
      <sz val="11"/>
      <color theme="0"/>
      <name val="Calibri"/>
      <family val="2"/>
      <charset val="238"/>
    </font>
    <font>
      <b/>
      <sz val="16"/>
      <color rgb="FF000000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sz val="14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8"/>
      <color indexed="8"/>
      <name val="Calibri Light"/>
      <family val="2"/>
      <charset val="238"/>
      <scheme val="major"/>
    </font>
    <font>
      <sz val="8"/>
      <color indexed="8"/>
      <name val="Calibri Light"/>
      <family val="2"/>
      <charset val="238"/>
      <scheme val="major"/>
    </font>
    <font>
      <b/>
      <sz val="16"/>
      <color indexed="8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202124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4"/>
      <color indexed="8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</font>
    <font>
      <b/>
      <sz val="11"/>
      <color rgb="FF000000"/>
      <name val="Calibri"/>
      <family val="2"/>
      <charset val="238"/>
    </font>
    <font>
      <sz val="8"/>
      <color rgb="FF000000"/>
      <name val="Calibri Light"/>
      <family val="2"/>
      <charset val="238"/>
      <scheme val="major"/>
    </font>
    <font>
      <b/>
      <sz val="12"/>
      <color rgb="FF000000"/>
      <name val="Calibri Light"/>
      <family val="2"/>
      <charset val="238"/>
      <scheme val="major"/>
    </font>
    <font>
      <b/>
      <strike/>
      <sz val="11"/>
      <name val="Calibri Light"/>
      <family val="2"/>
      <charset val="238"/>
      <scheme val="major"/>
    </font>
    <font>
      <strike/>
      <sz val="11"/>
      <name val="Calibri Light"/>
      <family val="2"/>
      <charset val="238"/>
      <scheme val="major"/>
    </font>
    <font>
      <strike/>
      <sz val="11"/>
      <color rgb="FF000000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3" borderId="0" applyNumberFormat="0" applyBorder="0" applyAlignment="0" applyProtection="0"/>
    <xf numFmtId="0" fontId="1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</cellStyleXfs>
  <cellXfs count="454">
    <xf numFmtId="0" fontId="0" fillId="0" borderId="0" xfId="0"/>
    <xf numFmtId="0" fontId="5" fillId="0" borderId="0" xfId="0" applyFont="1"/>
    <xf numFmtId="0" fontId="0" fillId="2" borderId="0" xfId="0" applyFill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right" vertic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0" fillId="0" borderId="6" xfId="0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0" fillId="0" borderId="1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1" xfId="0" applyFont="1" applyBorder="1" applyAlignment="1">
      <alignment horizontal="right"/>
    </xf>
    <xf numFmtId="0" fontId="11" fillId="0" borderId="10" xfId="0" applyFont="1" applyBorder="1"/>
    <xf numFmtId="0" fontId="13" fillId="0" borderId="11" xfId="0" applyFont="1" applyBorder="1"/>
    <xf numFmtId="0" fontId="11" fillId="0" borderId="1" xfId="0" applyFont="1" applyBorder="1"/>
    <xf numFmtId="0" fontId="11" fillId="0" borderId="11" xfId="0" applyFont="1" applyBorder="1"/>
    <xf numFmtId="0" fontId="10" fillId="0" borderId="1" xfId="0" applyFont="1" applyBorder="1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/>
    </xf>
    <xf numFmtId="0" fontId="13" fillId="0" borderId="0" xfId="0" applyFont="1"/>
    <xf numFmtId="0" fontId="11" fillId="0" borderId="6" xfId="0" applyFont="1" applyBorder="1"/>
    <xf numFmtId="0" fontId="11" fillId="2" borderId="15" xfId="0" applyFont="1" applyFill="1" applyBorder="1"/>
    <xf numFmtId="0" fontId="11" fillId="0" borderId="15" xfId="0" applyFont="1" applyBorder="1"/>
    <xf numFmtId="0" fontId="10" fillId="0" borderId="15" xfId="0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5" fillId="2" borderId="0" xfId="0" applyFont="1" applyFill="1"/>
    <xf numFmtId="0" fontId="11" fillId="2" borderId="0" xfId="0" applyFont="1" applyFill="1"/>
    <xf numFmtId="0" fontId="7" fillId="0" borderId="2" xfId="0" applyFont="1" applyBorder="1" applyAlignment="1">
      <alignment horizontal="center" vertical="center"/>
    </xf>
    <xf numFmtId="0" fontId="8" fillId="0" borderId="12" xfId="0" applyFont="1" applyBorder="1"/>
    <xf numFmtId="0" fontId="11" fillId="0" borderId="12" xfId="0" applyFont="1" applyBorder="1"/>
    <xf numFmtId="0" fontId="10" fillId="0" borderId="10" xfId="0" applyFont="1" applyBorder="1"/>
    <xf numFmtId="0" fontId="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1" fillId="2" borderId="21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wrapText="1"/>
    </xf>
    <xf numFmtId="0" fontId="11" fillId="2" borderId="21" xfId="0" applyFont="1" applyFill="1" applyBorder="1" applyAlignment="1">
      <alignment wrapText="1"/>
    </xf>
    <xf numFmtId="0" fontId="13" fillId="0" borderId="19" xfId="0" applyFont="1" applyBorder="1" applyAlignment="1">
      <alignment wrapText="1"/>
    </xf>
    <xf numFmtId="0" fontId="10" fillId="2" borderId="21" xfId="0" applyFont="1" applyFill="1" applyBorder="1" applyAlignment="1">
      <alignment wrapText="1"/>
    </xf>
    <xf numFmtId="0" fontId="15" fillId="0" borderId="21" xfId="0" applyFont="1" applyBorder="1"/>
    <xf numFmtId="0" fontId="13" fillId="0" borderId="19" xfId="0" applyFont="1" applyBorder="1"/>
    <xf numFmtId="0" fontId="13" fillId="0" borderId="21" xfId="0" applyFont="1" applyBorder="1"/>
    <xf numFmtId="0" fontId="12" fillId="0" borderId="20" xfId="0" applyFont="1" applyBorder="1" applyAlignment="1">
      <alignment wrapText="1"/>
    </xf>
    <xf numFmtId="0" fontId="10" fillId="0" borderId="5" xfId="0" applyFont="1" applyBorder="1"/>
    <xf numFmtId="0" fontId="0" fillId="0" borderId="0" xfId="0" applyAlignment="1">
      <alignment horizontal="left"/>
    </xf>
    <xf numFmtId="0" fontId="11" fillId="0" borderId="34" xfId="0" applyFont="1" applyBorder="1"/>
    <xf numFmtId="0" fontId="11" fillId="0" borderId="17" xfId="0" applyFont="1" applyBorder="1"/>
    <xf numFmtId="0" fontId="12" fillId="0" borderId="21" xfId="0" applyFont="1" applyBorder="1" applyAlignment="1">
      <alignment wrapText="1"/>
    </xf>
    <xf numFmtId="0" fontId="12" fillId="0" borderId="21" xfId="0" applyFont="1" applyBorder="1"/>
    <xf numFmtId="0" fontId="10" fillId="0" borderId="19" xfId="0" applyFont="1" applyBorder="1" applyAlignment="1">
      <alignment wrapText="1"/>
    </xf>
    <xf numFmtId="0" fontId="10" fillId="2" borderId="0" xfId="0" applyFont="1" applyFill="1"/>
    <xf numFmtId="0" fontId="13" fillId="2" borderId="19" xfId="0" applyFont="1" applyFill="1" applyBorder="1" applyAlignment="1">
      <alignment wrapText="1"/>
    </xf>
    <xf numFmtId="0" fontId="10" fillId="0" borderId="6" xfId="0" applyFont="1" applyBorder="1" applyAlignment="1">
      <alignment horizontal="right"/>
    </xf>
    <xf numFmtId="0" fontId="11" fillId="0" borderId="6" xfId="0" applyFont="1" applyBorder="1" applyAlignment="1">
      <alignment horizontal="center" vertical="center"/>
    </xf>
    <xf numFmtId="0" fontId="13" fillId="0" borderId="6" xfId="0" applyFont="1" applyBorder="1"/>
    <xf numFmtId="0" fontId="11" fillId="0" borderId="32" xfId="0" applyFont="1" applyBorder="1" applyAlignment="1">
      <alignment wrapText="1"/>
    </xf>
    <xf numFmtId="0" fontId="11" fillId="15" borderId="28" xfId="0" applyFont="1" applyFill="1" applyBorder="1"/>
    <xf numFmtId="0" fontId="11" fillId="15" borderId="30" xfId="0" applyFont="1" applyFill="1" applyBorder="1"/>
    <xf numFmtId="0" fontId="10" fillId="2" borderId="0" xfId="0" applyFont="1" applyFill="1" applyAlignment="1">
      <alignment horizontal="right"/>
    </xf>
    <xf numFmtId="0" fontId="11" fillId="0" borderId="13" xfId="0" applyFont="1" applyBorder="1"/>
    <xf numFmtId="0" fontId="32" fillId="0" borderId="0" xfId="0" applyFont="1" applyAlignment="1">
      <alignment horizontal="center"/>
    </xf>
    <xf numFmtId="0" fontId="11" fillId="0" borderId="21" xfId="0" applyFont="1" applyBorder="1" applyAlignment="1">
      <alignment wrapText="1"/>
    </xf>
    <xf numFmtId="0" fontId="11" fillId="0" borderId="21" xfId="0" applyFont="1" applyBorder="1" applyAlignment="1">
      <alignment vertical="top" wrapText="1"/>
    </xf>
    <xf numFmtId="0" fontId="13" fillId="0" borderId="21" xfId="0" applyFont="1" applyBorder="1" applyAlignment="1">
      <alignment wrapText="1"/>
    </xf>
    <xf numFmtId="0" fontId="10" fillId="0" borderId="19" xfId="0" applyFont="1" applyBorder="1" applyAlignment="1">
      <alignment vertical="top" wrapText="1"/>
    </xf>
    <xf numFmtId="0" fontId="16" fillId="0" borderId="19" xfId="5" applyFont="1" applyFill="1" applyBorder="1" applyAlignment="1">
      <alignment wrapText="1"/>
    </xf>
    <xf numFmtId="0" fontId="34" fillId="0" borderId="20" xfId="0" applyFont="1" applyBorder="1" applyAlignment="1">
      <alignment horizontal="left" vertical="center"/>
    </xf>
    <xf numFmtId="0" fontId="12" fillId="2" borderId="21" xfId="0" applyFont="1" applyFill="1" applyBorder="1" applyAlignment="1">
      <alignment wrapText="1"/>
    </xf>
    <xf numFmtId="0" fontId="10" fillId="0" borderId="2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0" fillId="0" borderId="2" xfId="0" applyFont="1" applyBorder="1"/>
    <xf numFmtId="0" fontId="10" fillId="0" borderId="13" xfId="0" applyFont="1" applyBorder="1"/>
    <xf numFmtId="0" fontId="10" fillId="0" borderId="4" xfId="0" applyFont="1" applyBorder="1"/>
    <xf numFmtId="0" fontId="16" fillId="15" borderId="33" xfId="1" applyFont="1" applyFill="1" applyBorder="1" applyAlignment="1">
      <alignment horizontal="left"/>
    </xf>
    <xf numFmtId="0" fontId="17" fillId="15" borderId="31" xfId="1" applyFont="1" applyFill="1" applyBorder="1" applyAlignment="1">
      <alignment wrapText="1"/>
    </xf>
    <xf numFmtId="0" fontId="29" fillId="21" borderId="31" xfId="1" applyFont="1" applyFill="1" applyBorder="1" applyAlignment="1">
      <alignment horizontal="left" vertical="center" wrapText="1"/>
    </xf>
    <xf numFmtId="0" fontId="11" fillId="21" borderId="18" xfId="0" applyFont="1" applyFill="1" applyBorder="1" applyAlignment="1">
      <alignment horizontal="right" vertical="center"/>
    </xf>
    <xf numFmtId="0" fontId="11" fillId="21" borderId="18" xfId="0" applyFont="1" applyFill="1" applyBorder="1" applyAlignment="1">
      <alignment horizontal="center" vertical="center" wrapText="1"/>
    </xf>
    <xf numFmtId="0" fontId="29" fillId="21" borderId="24" xfId="1" applyFont="1" applyFill="1" applyBorder="1" applyAlignment="1">
      <alignment horizontal="left" vertical="center" wrapText="1"/>
    </xf>
    <xf numFmtId="0" fontId="29" fillId="21" borderId="19" xfId="1" applyFont="1" applyFill="1" applyBorder="1" applyAlignment="1">
      <alignment horizontal="left" vertical="center" wrapText="1"/>
    </xf>
    <xf numFmtId="0" fontId="16" fillId="11" borderId="19" xfId="6" applyFont="1" applyFill="1" applyBorder="1" applyAlignment="1">
      <alignment wrapText="1"/>
    </xf>
    <xf numFmtId="0" fontId="17" fillId="11" borderId="20" xfId="6" applyFont="1" applyFill="1" applyBorder="1" applyAlignment="1">
      <alignment wrapText="1"/>
    </xf>
    <xf numFmtId="0" fontId="17" fillId="19" borderId="20" xfId="3" applyFont="1" applyFill="1" applyBorder="1" applyAlignment="1">
      <alignment wrapText="1"/>
    </xf>
    <xf numFmtId="0" fontId="16" fillId="19" borderId="21" xfId="3" applyFont="1" applyFill="1" applyBorder="1" applyAlignment="1">
      <alignment wrapText="1"/>
    </xf>
    <xf numFmtId="0" fontId="13" fillId="0" borderId="38" xfId="0" applyFont="1" applyBorder="1"/>
    <xf numFmtId="0" fontId="34" fillId="0" borderId="32" xfId="0" applyFont="1" applyBorder="1" applyAlignment="1">
      <alignment horizontal="left" vertical="center"/>
    </xf>
    <xf numFmtId="0" fontId="33" fillId="11" borderId="38" xfId="6" applyFont="1" applyFill="1" applyBorder="1" applyAlignment="1">
      <alignment wrapText="1"/>
    </xf>
    <xf numFmtId="0" fontId="3" fillId="11" borderId="32" xfId="6" applyFill="1" applyBorder="1" applyAlignment="1">
      <alignment wrapText="1"/>
    </xf>
    <xf numFmtId="0" fontId="10" fillId="0" borderId="38" xfId="0" applyFont="1" applyBorder="1"/>
    <xf numFmtId="0" fontId="11" fillId="0" borderId="32" xfId="0" applyFont="1" applyBorder="1"/>
    <xf numFmtId="0" fontId="11" fillId="21" borderId="25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52" xfId="0" applyFont="1" applyBorder="1"/>
    <xf numFmtId="0" fontId="12" fillId="21" borderId="46" xfId="0" applyFont="1" applyFill="1" applyBorder="1" applyAlignment="1">
      <alignment horizontal="right" vertical="center"/>
    </xf>
    <xf numFmtId="0" fontId="29" fillId="21" borderId="48" xfId="1" applyFont="1" applyFill="1" applyBorder="1" applyAlignment="1">
      <alignment horizontal="left" vertical="center" wrapText="1"/>
    </xf>
    <xf numFmtId="0" fontId="11" fillId="21" borderId="48" xfId="0" applyFont="1" applyFill="1" applyBorder="1" applyAlignment="1">
      <alignment horizontal="right" vertical="center"/>
    </xf>
    <xf numFmtId="0" fontId="11" fillId="21" borderId="48" xfId="0" applyFont="1" applyFill="1" applyBorder="1" applyAlignment="1">
      <alignment horizontal="center" vertical="center" wrapText="1"/>
    </xf>
    <xf numFmtId="0" fontId="12" fillId="21" borderId="54" xfId="0" applyFont="1" applyFill="1" applyBorder="1" applyAlignment="1">
      <alignment horizontal="right" vertical="center"/>
    </xf>
    <xf numFmtId="0" fontId="11" fillId="15" borderId="44" xfId="0" applyFont="1" applyFill="1" applyBorder="1" applyAlignment="1">
      <alignment horizontal="center" vertical="center"/>
    </xf>
    <xf numFmtId="0" fontId="17" fillId="15" borderId="20" xfId="1" applyFont="1" applyFill="1" applyBorder="1" applyAlignment="1">
      <alignment wrapText="1"/>
    </xf>
    <xf numFmtId="0" fontId="29" fillId="21" borderId="30" xfId="1" applyFont="1" applyFill="1" applyBorder="1" applyAlignment="1">
      <alignment horizontal="left" vertical="center" wrapText="1"/>
    </xf>
    <xf numFmtId="0" fontId="11" fillId="21" borderId="19" xfId="0" applyFont="1" applyFill="1" applyBorder="1" applyAlignment="1">
      <alignment horizontal="right" vertical="center"/>
    </xf>
    <xf numFmtId="0" fontId="11" fillId="21" borderId="19" xfId="0" applyFont="1" applyFill="1" applyBorder="1" applyAlignment="1">
      <alignment horizontal="center" vertical="center" wrapText="1"/>
    </xf>
    <xf numFmtId="0" fontId="12" fillId="21" borderId="35" xfId="0" applyFont="1" applyFill="1" applyBorder="1" applyAlignment="1">
      <alignment horizontal="right" vertical="center"/>
    </xf>
    <xf numFmtId="0" fontId="16" fillId="19" borderId="38" xfId="3" applyFont="1" applyFill="1" applyBorder="1" applyAlignment="1">
      <alignment wrapText="1"/>
    </xf>
    <xf numFmtId="0" fontId="17" fillId="19" borderId="32" xfId="3" applyFont="1" applyFill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21" borderId="31" xfId="1" applyFont="1" applyFill="1" applyBorder="1" applyAlignment="1">
      <alignment horizontal="left" vertical="center" wrapText="1"/>
    </xf>
    <xf numFmtId="0" fontId="17" fillId="21" borderId="24" xfId="1" applyFont="1" applyFill="1" applyBorder="1" applyAlignment="1">
      <alignment horizontal="left" vertical="center" wrapText="1"/>
    </xf>
    <xf numFmtId="0" fontId="17" fillId="21" borderId="30" xfId="1" applyFont="1" applyFill="1" applyBorder="1" applyAlignment="1">
      <alignment horizontal="left" vertical="center" wrapText="1"/>
    </xf>
    <xf numFmtId="0" fontId="11" fillId="21" borderId="18" xfId="0" applyFont="1" applyFill="1" applyBorder="1" applyAlignment="1">
      <alignment horizontal="center" vertical="center"/>
    </xf>
    <xf numFmtId="0" fontId="13" fillId="11" borderId="21" xfId="0" applyFont="1" applyFill="1" applyBorder="1" applyAlignment="1">
      <alignment vertical="center" wrapText="1"/>
    </xf>
    <xf numFmtId="0" fontId="22" fillId="23" borderId="20" xfId="0" applyFont="1" applyFill="1" applyBorder="1" applyAlignment="1">
      <alignment wrapText="1"/>
    </xf>
    <xf numFmtId="0" fontId="38" fillId="23" borderId="21" xfId="0" applyFont="1" applyFill="1" applyBorder="1" applyAlignment="1">
      <alignment wrapText="1"/>
    </xf>
    <xf numFmtId="0" fontId="12" fillId="11" borderId="20" xfId="0" applyFont="1" applyFill="1" applyBorder="1" applyAlignment="1">
      <alignment wrapText="1"/>
    </xf>
    <xf numFmtId="0" fontId="13" fillId="11" borderId="21" xfId="0" applyFont="1" applyFill="1" applyBorder="1" applyAlignment="1">
      <alignment wrapText="1"/>
    </xf>
    <xf numFmtId="0" fontId="11" fillId="11" borderId="20" xfId="0" applyFont="1" applyFill="1" applyBorder="1" applyAlignment="1">
      <alignment vertical="center" wrapText="1"/>
    </xf>
    <xf numFmtId="0" fontId="10" fillId="11" borderId="21" xfId="0" applyFont="1" applyFill="1" applyBorder="1" applyAlignment="1">
      <alignment vertical="center" wrapText="1"/>
    </xf>
    <xf numFmtId="0" fontId="15" fillId="23" borderId="19" xfId="0" applyFont="1" applyFill="1" applyBorder="1" applyAlignment="1">
      <alignment wrapText="1"/>
    </xf>
    <xf numFmtId="0" fontId="18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8" fillId="0" borderId="20" xfId="0" applyFont="1" applyBorder="1" applyAlignment="1">
      <alignment wrapText="1"/>
    </xf>
    <xf numFmtId="0" fontId="15" fillId="0" borderId="21" xfId="0" applyFont="1" applyBorder="1" applyAlignment="1">
      <alignment wrapText="1"/>
    </xf>
    <xf numFmtId="0" fontId="18" fillId="0" borderId="20" xfId="0" applyFont="1" applyBorder="1"/>
    <xf numFmtId="0" fontId="18" fillId="0" borderId="20" xfId="0" applyFont="1" applyBorder="1" applyAlignment="1">
      <alignment vertical="top" wrapText="1"/>
    </xf>
    <xf numFmtId="0" fontId="15" fillId="0" borderId="21" xfId="0" applyFont="1" applyBorder="1" applyAlignment="1">
      <alignment vertical="top" wrapText="1"/>
    </xf>
    <xf numFmtId="0" fontId="18" fillId="2" borderId="20" xfId="0" applyFont="1" applyFill="1" applyBorder="1" applyAlignment="1">
      <alignment vertical="center" wrapText="1"/>
    </xf>
    <xf numFmtId="0" fontId="15" fillId="2" borderId="21" xfId="0" applyFont="1" applyFill="1" applyBorder="1" applyAlignment="1">
      <alignment vertical="center" wrapText="1"/>
    </xf>
    <xf numFmtId="0" fontId="12" fillId="0" borderId="20" xfId="0" applyFont="1" applyBorder="1" applyAlignment="1">
      <alignment vertical="top" wrapText="1"/>
    </xf>
    <xf numFmtId="0" fontId="13" fillId="0" borderId="21" xfId="0" applyFont="1" applyBorder="1" applyAlignment="1">
      <alignment vertical="top" wrapText="1"/>
    </xf>
    <xf numFmtId="0" fontId="12" fillId="2" borderId="20" xfId="0" applyFont="1" applyFill="1" applyBorder="1" applyAlignment="1">
      <alignment wrapText="1"/>
    </xf>
    <xf numFmtId="0" fontId="37" fillId="10" borderId="20" xfId="0" applyFont="1" applyFill="1" applyBorder="1" applyAlignment="1">
      <alignment wrapText="1"/>
    </xf>
    <xf numFmtId="0" fontId="21" fillId="10" borderId="21" xfId="0" applyFont="1" applyFill="1" applyBorder="1" applyAlignment="1">
      <alignment wrapText="1"/>
    </xf>
    <xf numFmtId="0" fontId="37" fillId="10" borderId="20" xfId="0" applyFont="1" applyFill="1" applyBorder="1" applyAlignment="1">
      <alignment vertical="center" wrapText="1"/>
    </xf>
    <xf numFmtId="0" fontId="21" fillId="10" borderId="21" xfId="0" applyFont="1" applyFill="1" applyBorder="1" applyAlignment="1">
      <alignment vertical="center" wrapText="1"/>
    </xf>
    <xf numFmtId="0" fontId="37" fillId="2" borderId="20" xfId="0" applyFont="1" applyFill="1" applyBorder="1" applyAlignment="1">
      <alignment wrapText="1"/>
    </xf>
    <xf numFmtId="0" fontId="11" fillId="0" borderId="56" xfId="0" applyFont="1" applyBorder="1" applyAlignment="1">
      <alignment horizontal="center" vertical="center"/>
    </xf>
    <xf numFmtId="0" fontId="15" fillId="22" borderId="44" xfId="0" applyFont="1" applyFill="1" applyBorder="1" applyAlignment="1">
      <alignment horizontal="left" vertical="center" wrapText="1"/>
    </xf>
    <xf numFmtId="0" fontId="11" fillId="15" borderId="45" xfId="0" applyFont="1" applyFill="1" applyBorder="1" applyAlignment="1">
      <alignment horizontal="center" vertical="center"/>
    </xf>
    <xf numFmtId="0" fontId="12" fillId="11" borderId="32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wrapText="1"/>
    </xf>
    <xf numFmtId="0" fontId="18" fillId="0" borderId="32" xfId="0" applyFont="1" applyBorder="1" applyAlignment="1">
      <alignment vertical="center" wrapText="1"/>
    </xf>
    <xf numFmtId="0" fontId="11" fillId="0" borderId="3" xfId="0" applyFont="1" applyBorder="1"/>
    <xf numFmtId="0" fontId="17" fillId="12" borderId="25" xfId="7" applyFont="1" applyBorder="1"/>
    <xf numFmtId="0" fontId="17" fillId="12" borderId="49" xfId="7" applyFont="1" applyBorder="1" applyAlignment="1">
      <alignment horizontal="left" vertical="center"/>
    </xf>
    <xf numFmtId="0" fontId="17" fillId="12" borderId="49" xfId="7" applyFont="1" applyBorder="1" applyAlignment="1"/>
    <xf numFmtId="0" fontId="17" fillId="12" borderId="49" xfId="7" applyFont="1" applyBorder="1" applyAlignment="1">
      <alignment horizontal="right" vertical="center"/>
    </xf>
    <xf numFmtId="0" fontId="17" fillId="12" borderId="49" xfId="7" applyFont="1" applyBorder="1"/>
    <xf numFmtId="0" fontId="17" fillId="12" borderId="24" xfId="7" applyFont="1" applyBorder="1"/>
    <xf numFmtId="0" fontId="22" fillId="24" borderId="21" xfId="0" applyFont="1" applyFill="1" applyBorder="1" applyAlignment="1">
      <alignment wrapText="1"/>
    </xf>
    <xf numFmtId="0" fontId="22" fillId="24" borderId="20" xfId="0" applyFont="1" applyFill="1" applyBorder="1" applyAlignment="1">
      <alignment wrapText="1"/>
    </xf>
    <xf numFmtId="0" fontId="17" fillId="3" borderId="22" xfId="1" applyFont="1" applyBorder="1"/>
    <xf numFmtId="0" fontId="17" fillId="3" borderId="28" xfId="1" applyFont="1" applyBorder="1"/>
    <xf numFmtId="0" fontId="17" fillId="3" borderId="30" xfId="1" applyFont="1" applyBorder="1"/>
    <xf numFmtId="0" fontId="17" fillId="9" borderId="25" xfId="6" applyFont="1" applyBorder="1"/>
    <xf numFmtId="0" fontId="17" fillId="9" borderId="49" xfId="6" applyFont="1" applyBorder="1" applyAlignment="1">
      <alignment horizontal="left" vertical="center"/>
    </xf>
    <xf numFmtId="0" fontId="17" fillId="9" borderId="49" xfId="6" applyFont="1" applyBorder="1" applyAlignment="1"/>
    <xf numFmtId="0" fontId="17" fillId="9" borderId="49" xfId="6" applyFont="1" applyBorder="1" applyAlignment="1">
      <alignment horizontal="right" vertical="center"/>
    </xf>
    <xf numFmtId="0" fontId="17" fillId="9" borderId="49" xfId="6" applyFont="1" applyBorder="1"/>
    <xf numFmtId="0" fontId="17" fillId="9" borderId="24" xfId="6" applyFont="1" applyBorder="1"/>
    <xf numFmtId="0" fontId="11" fillId="0" borderId="0" xfId="0" applyFont="1" applyAlignment="1">
      <alignment horizontal="right" vertical="center"/>
    </xf>
    <xf numFmtId="0" fontId="40" fillId="0" borderId="1" xfId="0" applyFont="1" applyBorder="1" applyAlignment="1">
      <alignment horizontal="center" vertical="center"/>
    </xf>
    <xf numFmtId="0" fontId="17" fillId="0" borderId="21" xfId="0" applyFont="1" applyBorder="1" applyAlignment="1">
      <alignment wrapText="1"/>
    </xf>
    <xf numFmtId="0" fontId="16" fillId="11" borderId="19" xfId="2" applyFont="1" applyFill="1" applyBorder="1" applyAlignment="1">
      <alignment wrapText="1"/>
    </xf>
    <xf numFmtId="0" fontId="17" fillId="11" borderId="32" xfId="2" applyFont="1" applyFill="1" applyBorder="1" applyAlignment="1">
      <alignment wrapText="1"/>
    </xf>
    <xf numFmtId="0" fontId="17" fillId="0" borderId="20" xfId="0" applyFont="1" applyBorder="1"/>
    <xf numFmtId="0" fontId="16" fillId="15" borderId="38" xfId="1" applyFont="1" applyFill="1" applyBorder="1" applyAlignment="1">
      <alignment horizontal="left"/>
    </xf>
    <xf numFmtId="0" fontId="29" fillId="21" borderId="58" xfId="1" applyFont="1" applyFill="1" applyBorder="1" applyAlignment="1">
      <alignment horizontal="left" vertical="center" wrapText="1"/>
    </xf>
    <xf numFmtId="0" fontId="10" fillId="2" borderId="38" xfId="0" applyFont="1" applyFill="1" applyBorder="1" applyAlignment="1">
      <alignment vertical="center" wrapText="1"/>
    </xf>
    <xf numFmtId="0" fontId="11" fillId="2" borderId="32" xfId="0" applyFont="1" applyFill="1" applyBorder="1" applyAlignment="1">
      <alignment wrapText="1"/>
    </xf>
    <xf numFmtId="0" fontId="15" fillId="0" borderId="2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2" fillId="0" borderId="37" xfId="0" applyFont="1" applyBorder="1" applyAlignment="1">
      <alignment horizontal="right" vertical="center"/>
    </xf>
    <xf numFmtId="0" fontId="18" fillId="0" borderId="1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2" fillId="0" borderId="35" xfId="0" applyFont="1" applyBorder="1" applyAlignment="1">
      <alignment horizontal="right" vertical="center"/>
    </xf>
    <xf numFmtId="0" fontId="11" fillId="2" borderId="0" xfId="0" applyFont="1" applyFill="1" applyAlignment="1">
      <alignment horizontal="right"/>
    </xf>
    <xf numFmtId="0" fontId="11" fillId="15" borderId="22" xfId="0" applyFont="1" applyFill="1" applyBorder="1"/>
    <xf numFmtId="0" fontId="11" fillId="15" borderId="28" xfId="0" applyFont="1" applyFill="1" applyBorder="1" applyAlignment="1">
      <alignment horizontal="right"/>
    </xf>
    <xf numFmtId="0" fontId="17" fillId="2" borderId="0" xfId="1" applyFont="1" applyFill="1" applyBorder="1"/>
    <xf numFmtId="0" fontId="17" fillId="11" borderId="18" xfId="1" applyFont="1" applyFill="1" applyBorder="1"/>
    <xf numFmtId="0" fontId="8" fillId="0" borderId="21" xfId="0" applyFont="1" applyBorder="1" applyAlignment="1">
      <alignment horizontal="center"/>
    </xf>
    <xf numFmtId="0" fontId="16" fillId="11" borderId="21" xfId="6" applyFont="1" applyFill="1" applyBorder="1" applyAlignment="1">
      <alignment wrapText="1"/>
    </xf>
    <xf numFmtId="0" fontId="13" fillId="26" borderId="21" xfId="0" applyFont="1" applyFill="1" applyBorder="1" applyAlignment="1">
      <alignment wrapText="1"/>
    </xf>
    <xf numFmtId="0" fontId="11" fillId="26" borderId="15" xfId="0" applyFont="1" applyFill="1" applyBorder="1"/>
    <xf numFmtId="0" fontId="13" fillId="26" borderId="19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0" fontId="17" fillId="2" borderId="20" xfId="0" applyFont="1" applyFill="1" applyBorder="1" applyAlignment="1">
      <alignment wrapText="1"/>
    </xf>
    <xf numFmtId="0" fontId="11" fillId="26" borderId="0" xfId="0" applyFont="1" applyFill="1"/>
    <xf numFmtId="0" fontId="24" fillId="2" borderId="21" xfId="0" applyFont="1" applyFill="1" applyBorder="1" applyAlignment="1">
      <alignment wrapText="1"/>
    </xf>
    <xf numFmtId="0" fontId="41" fillId="26" borderId="19" xfId="0" applyFont="1" applyFill="1" applyBorder="1" applyAlignment="1">
      <alignment wrapText="1"/>
    </xf>
    <xf numFmtId="0" fontId="13" fillId="2" borderId="0" xfId="0" applyFont="1" applyFill="1"/>
    <xf numFmtId="0" fontId="44" fillId="11" borderId="32" xfId="6" applyFont="1" applyFill="1" applyBorder="1" applyAlignment="1">
      <alignment wrapText="1"/>
    </xf>
    <xf numFmtId="0" fontId="30" fillId="2" borderId="21" xfId="0" applyFont="1" applyFill="1" applyBorder="1" applyAlignment="1">
      <alignment wrapText="1"/>
    </xf>
    <xf numFmtId="0" fontId="10" fillId="0" borderId="20" xfId="0" applyFont="1" applyBorder="1"/>
    <xf numFmtId="0" fontId="11" fillId="0" borderId="21" xfId="0" applyFont="1" applyBorder="1"/>
    <xf numFmtId="0" fontId="10" fillId="0" borderId="21" xfId="0" applyFont="1" applyBorder="1"/>
    <xf numFmtId="0" fontId="11" fillId="2" borderId="3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1" fillId="11" borderId="35" xfId="0" applyFont="1" applyFill="1" applyBorder="1" applyAlignment="1">
      <alignment horizontal="center" vertical="center"/>
    </xf>
    <xf numFmtId="0" fontId="11" fillId="11" borderId="37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1" fillId="25" borderId="19" xfId="0" applyFont="1" applyFill="1" applyBorder="1" applyAlignment="1">
      <alignment horizontal="center" vertical="center"/>
    </xf>
    <xf numFmtId="0" fontId="11" fillId="25" borderId="20" xfId="0" applyFont="1" applyFill="1" applyBorder="1" applyAlignment="1">
      <alignment horizontal="center" vertical="center"/>
    </xf>
    <xf numFmtId="0" fontId="11" fillId="11" borderId="19" xfId="0" applyFont="1" applyFill="1" applyBorder="1" applyAlignment="1">
      <alignment horizontal="center" vertical="center"/>
    </xf>
    <xf numFmtId="0" fontId="11" fillId="11" borderId="32" xfId="0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/>
    </xf>
    <xf numFmtId="0" fontId="11" fillId="25" borderId="35" xfId="0" applyFont="1" applyFill="1" applyBorder="1" applyAlignment="1">
      <alignment horizontal="center" vertical="center"/>
    </xf>
    <xf numFmtId="0" fontId="11" fillId="25" borderId="37" xfId="0" applyFont="1" applyFill="1" applyBorder="1" applyAlignment="1">
      <alignment horizontal="center" vertical="center"/>
    </xf>
    <xf numFmtId="0" fontId="11" fillId="11" borderId="20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27" fillId="7" borderId="12" xfId="4" applyFont="1" applyBorder="1" applyAlignment="1">
      <alignment horizontal="center" vertical="center"/>
    </xf>
    <xf numFmtId="0" fontId="27" fillId="7" borderId="0" xfId="4" applyFont="1" applyBorder="1" applyAlignment="1">
      <alignment horizontal="center" vertical="center"/>
    </xf>
    <xf numFmtId="0" fontId="27" fillId="7" borderId="13" xfId="4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7" fillId="7" borderId="7" xfId="4" applyFont="1" applyBorder="1" applyAlignment="1">
      <alignment horizontal="center" vertical="center"/>
    </xf>
    <xf numFmtId="0" fontId="27" fillId="7" borderId="14" xfId="4" applyFont="1" applyBorder="1" applyAlignment="1">
      <alignment horizontal="center" vertical="center"/>
    </xf>
    <xf numFmtId="0" fontId="27" fillId="7" borderId="9" xfId="4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7" fillId="18" borderId="2" xfId="1" applyFont="1" applyFill="1" applyBorder="1" applyAlignment="1">
      <alignment horizontal="center" vertical="center"/>
    </xf>
    <xf numFmtId="0" fontId="28" fillId="18" borderId="5" xfId="1" applyFont="1" applyFill="1" applyBorder="1" applyAlignment="1">
      <alignment horizontal="center" vertical="center"/>
    </xf>
    <xf numFmtId="0" fontId="28" fillId="18" borderId="4" xfId="1" applyFont="1" applyFill="1" applyBorder="1" applyAlignment="1">
      <alignment horizontal="center" vertical="center"/>
    </xf>
    <xf numFmtId="0" fontId="27" fillId="18" borderId="5" xfId="1" applyFont="1" applyFill="1" applyBorder="1" applyAlignment="1">
      <alignment horizontal="center" vertical="center"/>
    </xf>
    <xf numFmtId="0" fontId="27" fillId="18" borderId="4" xfId="1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36" fillId="4" borderId="5" xfId="0" applyFont="1" applyFill="1" applyBorder="1" applyAlignment="1">
      <alignment vertical="center"/>
    </xf>
    <xf numFmtId="0" fontId="36" fillId="4" borderId="4" xfId="0" applyFont="1" applyFill="1" applyBorder="1" applyAlignment="1">
      <alignment vertical="center"/>
    </xf>
    <xf numFmtId="0" fontId="27" fillId="4" borderId="2" xfId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7" fillId="4" borderId="7" xfId="1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36" fillId="4" borderId="0" xfId="0" applyFont="1" applyFill="1" applyAlignment="1">
      <alignment vertical="center"/>
    </xf>
    <xf numFmtId="0" fontId="36" fillId="4" borderId="13" xfId="0" applyFont="1" applyFill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1" fillId="2" borderId="38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center" wrapText="1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1" fillId="15" borderId="44" xfId="0" applyFont="1" applyFill="1" applyBorder="1" applyAlignment="1">
      <alignment horizontal="center" vertical="center"/>
    </xf>
    <xf numFmtId="0" fontId="11" fillId="15" borderId="18" xfId="0" applyFont="1" applyFill="1" applyBorder="1" applyAlignment="1">
      <alignment horizontal="center" vertical="center"/>
    </xf>
    <xf numFmtId="0" fontId="12" fillId="15" borderId="45" xfId="0" applyFont="1" applyFill="1" applyBorder="1" applyAlignment="1">
      <alignment horizontal="center" vertical="center"/>
    </xf>
    <xf numFmtId="0" fontId="12" fillId="15" borderId="46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/>
    </xf>
    <xf numFmtId="0" fontId="11" fillId="0" borderId="4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8" fillId="10" borderId="19" xfId="0" applyFont="1" applyFill="1" applyBorder="1" applyAlignment="1">
      <alignment horizontal="center" vertical="center"/>
    </xf>
    <xf numFmtId="0" fontId="18" fillId="10" borderId="20" xfId="0" applyFont="1" applyFill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11" borderId="30" xfId="0" applyFont="1" applyFill="1" applyBorder="1" applyAlignment="1">
      <alignment horizontal="center" vertical="center"/>
    </xf>
    <xf numFmtId="0" fontId="11" fillId="11" borderId="17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1" fillId="2" borderId="20" xfId="0" applyFont="1" applyFill="1" applyBorder="1" applyAlignment="1">
      <alignment horizontal="center" wrapText="1"/>
    </xf>
    <xf numFmtId="0" fontId="11" fillId="0" borderId="21" xfId="0" applyFont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11" borderId="19" xfId="0" applyFont="1" applyFill="1" applyBorder="1" applyAlignment="1">
      <alignment horizontal="center"/>
    </xf>
    <xf numFmtId="0" fontId="11" fillId="11" borderId="32" xfId="0" applyFont="1" applyFill="1" applyBorder="1" applyAlignment="1">
      <alignment horizontal="center"/>
    </xf>
    <xf numFmtId="0" fontId="12" fillId="11" borderId="35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/>
    </xf>
    <xf numFmtId="0" fontId="23" fillId="2" borderId="20" xfId="0" applyFont="1" applyFill="1" applyBorder="1" applyAlignment="1">
      <alignment horizontal="center"/>
    </xf>
    <xf numFmtId="0" fontId="43" fillId="10" borderId="19" xfId="0" applyFont="1" applyFill="1" applyBorder="1" applyAlignment="1">
      <alignment horizontal="center" vertical="center"/>
    </xf>
    <xf numFmtId="0" fontId="43" fillId="10" borderId="20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30" fillId="26" borderId="19" xfId="0" applyFont="1" applyFill="1" applyBorder="1" applyAlignment="1">
      <alignment horizontal="center" vertical="center" wrapText="1"/>
    </xf>
    <xf numFmtId="0" fontId="30" fillId="26" borderId="20" xfId="0" applyFont="1" applyFill="1" applyBorder="1" applyAlignment="1">
      <alignment horizontal="center" vertical="center" wrapText="1"/>
    </xf>
    <xf numFmtId="0" fontId="12" fillId="15" borderId="51" xfId="0" applyFont="1" applyFill="1" applyBorder="1" applyAlignment="1">
      <alignment horizontal="center" vertical="center"/>
    </xf>
    <xf numFmtId="0" fontId="12" fillId="15" borderId="25" xfId="0" applyFont="1" applyFill="1" applyBorder="1" applyAlignment="1">
      <alignment horizontal="center" vertical="center"/>
    </xf>
    <xf numFmtId="0" fontId="27" fillId="17" borderId="2" xfId="8" applyFont="1" applyFill="1" applyBorder="1" applyAlignment="1">
      <alignment horizontal="center" vertical="center"/>
    </xf>
    <xf numFmtId="0" fontId="27" fillId="17" borderId="5" xfId="8" applyFont="1" applyFill="1" applyBorder="1" applyAlignment="1">
      <alignment horizontal="center" vertical="center"/>
    </xf>
    <xf numFmtId="0" fontId="27" fillId="17" borderId="4" xfId="8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1" fillId="2" borderId="0" xfId="0" applyFont="1" applyFill="1" applyAlignment="1">
      <alignment horizontal="center" wrapText="1"/>
    </xf>
    <xf numFmtId="0" fontId="31" fillId="2" borderId="21" xfId="0" applyFont="1" applyFill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12" fillId="11" borderId="37" xfId="0" applyFont="1" applyFill="1" applyBorder="1" applyAlignment="1">
      <alignment horizontal="center" vertical="center"/>
    </xf>
    <xf numFmtId="0" fontId="11" fillId="11" borderId="31" xfId="0" applyFont="1" applyFill="1" applyBorder="1" applyAlignment="1">
      <alignment horizontal="center" vertical="center"/>
    </xf>
    <xf numFmtId="0" fontId="27" fillId="16" borderId="2" xfId="1" applyFont="1" applyFill="1" applyBorder="1" applyAlignment="1">
      <alignment horizontal="center" vertical="center"/>
    </xf>
    <xf numFmtId="0" fontId="27" fillId="16" borderId="5" xfId="1" applyFont="1" applyFill="1" applyBorder="1" applyAlignment="1">
      <alignment horizontal="center" vertical="center"/>
    </xf>
    <xf numFmtId="0" fontId="27" fillId="16" borderId="4" xfId="1" applyFont="1" applyFill="1" applyBorder="1" applyAlignment="1">
      <alignment horizontal="center" vertical="center"/>
    </xf>
    <xf numFmtId="0" fontId="27" fillId="17" borderId="7" xfId="1" applyFont="1" applyFill="1" applyBorder="1" applyAlignment="1">
      <alignment horizontal="center" vertical="center"/>
    </xf>
    <xf numFmtId="0" fontId="27" fillId="17" borderId="14" xfId="1" applyFont="1" applyFill="1" applyBorder="1" applyAlignment="1">
      <alignment horizontal="center" vertical="center"/>
    </xf>
    <xf numFmtId="0" fontId="27" fillId="17" borderId="9" xfId="1" applyFont="1" applyFill="1" applyBorder="1" applyAlignment="1">
      <alignment horizontal="center" vertical="center"/>
    </xf>
    <xf numFmtId="0" fontId="20" fillId="17" borderId="12" xfId="0" applyFont="1" applyFill="1" applyBorder="1" applyAlignment="1">
      <alignment horizontal="center" vertical="center"/>
    </xf>
    <xf numFmtId="0" fontId="36" fillId="17" borderId="0" xfId="0" applyFont="1" applyFill="1" applyAlignment="1">
      <alignment vertical="center"/>
    </xf>
    <xf numFmtId="0" fontId="36" fillId="17" borderId="13" xfId="0" applyFont="1" applyFill="1" applyBorder="1" applyAlignment="1">
      <alignment vertical="center"/>
    </xf>
    <xf numFmtId="0" fontId="12" fillId="0" borderId="38" xfId="0" applyFont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8" fillId="16" borderId="5" xfId="1" applyFont="1" applyFill="1" applyBorder="1" applyAlignment="1">
      <alignment horizontal="center" vertical="center"/>
    </xf>
    <xf numFmtId="0" fontId="28" fillId="16" borderId="4" xfId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/>
    </xf>
    <xf numFmtId="0" fontId="12" fillId="11" borderId="20" xfId="0" applyFont="1" applyFill="1" applyBorder="1" applyAlignment="1">
      <alignment horizontal="center" vertical="center"/>
    </xf>
    <xf numFmtId="0" fontId="11" fillId="11" borderId="38" xfId="0" applyFont="1" applyFill="1" applyBorder="1" applyAlignment="1">
      <alignment horizontal="center" vertical="center"/>
    </xf>
    <xf numFmtId="0" fontId="12" fillId="11" borderId="36" xfId="0" applyFont="1" applyFill="1" applyBorder="1" applyAlignment="1">
      <alignment horizontal="center" vertical="center"/>
    </xf>
    <xf numFmtId="0" fontId="12" fillId="19" borderId="36" xfId="0" applyFont="1" applyFill="1" applyBorder="1" applyAlignment="1">
      <alignment horizontal="center" vertical="center"/>
    </xf>
    <xf numFmtId="0" fontId="12" fillId="19" borderId="16" xfId="0" applyFont="1" applyFill="1" applyBorder="1" applyAlignment="1">
      <alignment horizontal="center" vertical="center"/>
    </xf>
    <xf numFmtId="0" fontId="11" fillId="11" borderId="33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1" fillId="19" borderId="38" xfId="0" applyFont="1" applyFill="1" applyBorder="1" applyAlignment="1">
      <alignment horizontal="center" vertical="center"/>
    </xf>
    <xf numFmtId="0" fontId="11" fillId="19" borderId="32" xfId="0" applyFont="1" applyFill="1" applyBorder="1" applyAlignment="1">
      <alignment horizontal="center" vertical="center"/>
    </xf>
    <xf numFmtId="0" fontId="12" fillId="19" borderId="38" xfId="0" applyFont="1" applyFill="1" applyBorder="1" applyAlignment="1">
      <alignment horizontal="center" vertical="center"/>
    </xf>
    <xf numFmtId="0" fontId="12" fillId="19" borderId="32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19" borderId="19" xfId="0" applyFont="1" applyFill="1" applyBorder="1" applyAlignment="1">
      <alignment horizontal="center" vertical="center"/>
    </xf>
    <xf numFmtId="0" fontId="11" fillId="19" borderId="2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19" borderId="19" xfId="0" applyFont="1" applyFill="1" applyBorder="1" applyAlignment="1">
      <alignment horizontal="center" vertical="center"/>
    </xf>
    <xf numFmtId="0" fontId="12" fillId="19" borderId="20" xfId="0" applyFont="1" applyFill="1" applyBorder="1" applyAlignment="1">
      <alignment horizontal="center" vertical="center"/>
    </xf>
    <xf numFmtId="0" fontId="11" fillId="19" borderId="30" xfId="0" applyFont="1" applyFill="1" applyBorder="1" applyAlignment="1">
      <alignment horizontal="center" vertical="center"/>
    </xf>
    <xf numFmtId="0" fontId="11" fillId="19" borderId="31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2" fillId="19" borderId="35" xfId="0" applyFont="1" applyFill="1" applyBorder="1" applyAlignment="1">
      <alignment horizontal="center" vertical="center"/>
    </xf>
    <xf numFmtId="0" fontId="12" fillId="19" borderId="37" xfId="0" applyFont="1" applyFill="1" applyBorder="1" applyAlignment="1">
      <alignment horizontal="center" vertical="center"/>
    </xf>
    <xf numFmtId="0" fontId="12" fillId="11" borderId="22" xfId="0" applyFont="1" applyFill="1" applyBorder="1" applyAlignment="1">
      <alignment horizontal="center" vertical="center"/>
    </xf>
    <xf numFmtId="0" fontId="11" fillId="19" borderId="33" xfId="0" applyFont="1" applyFill="1" applyBorder="1" applyAlignment="1">
      <alignment horizontal="center" vertical="center"/>
    </xf>
    <xf numFmtId="0" fontId="11" fillId="19" borderId="17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2" fillId="11" borderId="22" xfId="2" applyFont="1" applyFill="1" applyBorder="1" applyAlignment="1">
      <alignment horizontal="left"/>
    </xf>
    <xf numFmtId="0" fontId="12" fillId="11" borderId="28" xfId="2" applyFont="1" applyFill="1" applyBorder="1" applyAlignment="1">
      <alignment horizontal="left"/>
    </xf>
    <xf numFmtId="0" fontId="12" fillId="11" borderId="30" xfId="2" applyFont="1" applyFill="1" applyBorder="1" applyAlignment="1">
      <alignment horizontal="left"/>
    </xf>
    <xf numFmtId="0" fontId="12" fillId="11" borderId="23" xfId="2" applyFont="1" applyFill="1" applyBorder="1" applyAlignment="1">
      <alignment horizontal="left"/>
    </xf>
    <xf numFmtId="0" fontId="12" fillId="11" borderId="29" xfId="2" applyFont="1" applyFill="1" applyBorder="1" applyAlignment="1">
      <alignment horizontal="left"/>
    </xf>
    <xf numFmtId="0" fontId="12" fillId="11" borderId="31" xfId="2" applyFont="1" applyFill="1" applyBorder="1" applyAlignment="1">
      <alignment horizontal="left"/>
    </xf>
    <xf numFmtId="0" fontId="17" fillId="6" borderId="25" xfId="3" applyFont="1" applyBorder="1" applyAlignment="1">
      <alignment horizontal="left"/>
    </xf>
    <xf numFmtId="0" fontId="17" fillId="6" borderId="49" xfId="3" applyFont="1" applyBorder="1" applyAlignment="1">
      <alignment horizontal="left"/>
    </xf>
    <xf numFmtId="0" fontId="17" fillId="6" borderId="24" xfId="3" applyFont="1" applyBorder="1" applyAlignment="1">
      <alignment horizontal="left"/>
    </xf>
    <xf numFmtId="0" fontId="20" fillId="20" borderId="12" xfId="0" applyFont="1" applyFill="1" applyBorder="1" applyAlignment="1">
      <alignment horizontal="center" vertical="center"/>
    </xf>
    <xf numFmtId="0" fontId="36" fillId="20" borderId="0" xfId="0" applyFont="1" applyFill="1" applyAlignment="1">
      <alignment vertical="center"/>
    </xf>
    <xf numFmtId="0" fontId="36" fillId="20" borderId="13" xfId="0" applyFont="1" applyFill="1" applyBorder="1" applyAlignment="1">
      <alignment vertical="center"/>
    </xf>
    <xf numFmtId="0" fontId="27" fillId="20" borderId="2" xfId="1" applyFont="1" applyFill="1" applyBorder="1" applyAlignment="1">
      <alignment horizontal="center" vertical="center"/>
    </xf>
    <xf numFmtId="0" fontId="27" fillId="20" borderId="5" xfId="1" applyFont="1" applyFill="1" applyBorder="1" applyAlignment="1">
      <alignment horizontal="center" vertical="center"/>
    </xf>
    <xf numFmtId="0" fontId="27" fillId="4" borderId="14" xfId="1" applyFont="1" applyFill="1" applyBorder="1" applyAlignment="1">
      <alignment horizontal="center" vertical="center"/>
    </xf>
    <xf numFmtId="0" fontId="27" fillId="14" borderId="12" xfId="9" applyFont="1" applyBorder="1" applyAlignment="1">
      <alignment horizontal="center" vertical="center"/>
    </xf>
    <xf numFmtId="0" fontId="27" fillId="14" borderId="0" xfId="9" applyFont="1" applyBorder="1" applyAlignment="1">
      <alignment horizontal="center" vertical="center"/>
    </xf>
    <xf numFmtId="0" fontId="27" fillId="14" borderId="13" xfId="9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0" xfId="0" applyFont="1" applyAlignment="1"/>
  </cellXfs>
  <cellStyles count="10">
    <cellStyle name="20% — akcent 3" xfId="8" builtinId="38"/>
    <cellStyle name="40% — akcent 3" xfId="4" builtinId="39"/>
    <cellStyle name="60% — akcent 1" xfId="3" builtinId="32"/>
    <cellStyle name="60% — akcent 2" xfId="1" builtinId="36"/>
    <cellStyle name="60% — akcent 3" xfId="9" builtinId="40"/>
    <cellStyle name="60% — akcent 4" xfId="5" builtinId="44"/>
    <cellStyle name="60% — akcent 5" xfId="7" builtinId="48"/>
    <cellStyle name="60% — akcent 6" xfId="6" builtinId="52"/>
    <cellStyle name="Dobry" xfId="2" builtinId="26"/>
    <cellStyle name="Normalny" xfId="0" builtinId="0"/>
  </cellStyles>
  <dxfs count="0"/>
  <tableStyles count="0" defaultTableStyle="TableStyleMedium2" defaultPivotStyle="PivotStyleLight16"/>
  <colors>
    <mruColors>
      <color rgb="FF90E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313267</xdr:colOff>
      <xdr:row>0</xdr:row>
      <xdr:rowOff>8467</xdr:rowOff>
    </xdr:from>
    <xdr:to>
      <xdr:col>8</xdr:col>
      <xdr:colOff>1246036</xdr:colOff>
      <xdr:row>3</xdr:row>
      <xdr:rowOff>102680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57C35AD-923D-490A-BC68-5CFECDB4A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06467" y="8467"/>
          <a:ext cx="932769" cy="73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1150620</xdr:colOff>
      <xdr:row>0</xdr:row>
      <xdr:rowOff>0</xdr:rowOff>
    </xdr:from>
    <xdr:to>
      <xdr:col>9</xdr:col>
      <xdr:colOff>3129</xdr:colOff>
      <xdr:row>3</xdr:row>
      <xdr:rowOff>105220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9A5A767-A002-4C6C-92F5-0923AF6BE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51620" y="0"/>
          <a:ext cx="932769" cy="737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58615</xdr:rowOff>
    </xdr:from>
    <xdr:to>
      <xdr:col>8</xdr:col>
      <xdr:colOff>913719</xdr:colOff>
      <xdr:row>3</xdr:row>
      <xdr:rowOff>161295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D2EECBD-DA6C-4D61-B040-7AF22EEFA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0769" y="58615"/>
          <a:ext cx="932769" cy="7376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847724</xdr:colOff>
      <xdr:row>0</xdr:row>
      <xdr:rowOff>15875</xdr:rowOff>
    </xdr:from>
    <xdr:to>
      <xdr:col>10</xdr:col>
      <xdr:colOff>62819</xdr:colOff>
      <xdr:row>3</xdr:row>
      <xdr:rowOff>124905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75E0FAE-E0C7-4BC7-995F-37365825F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2162" y="15875"/>
          <a:ext cx="937532" cy="744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9A100-BE7C-4B8F-8E4D-EE18405F36F5}">
  <sheetPr>
    <pageSetUpPr fitToPage="1"/>
  </sheetPr>
  <dimension ref="A3:I73"/>
  <sheetViews>
    <sheetView showGridLines="0" topLeftCell="A58" zoomScale="90" zoomScaleNormal="90" workbookViewId="0">
      <selection activeCell="I72" sqref="I72"/>
    </sheetView>
  </sheetViews>
  <sheetFormatPr defaultColWidth="8.85546875" defaultRowHeight="14.45"/>
  <cols>
    <col min="1" max="1" width="9.42578125" customWidth="1"/>
    <col min="2" max="2" width="41.42578125" customWidth="1"/>
    <col min="3" max="3" width="10.42578125" customWidth="1"/>
    <col min="4" max="4" width="12.42578125" customWidth="1"/>
    <col min="5" max="5" width="14" customWidth="1"/>
    <col min="6" max="6" width="13.85546875" customWidth="1"/>
    <col min="7" max="7" width="17" customWidth="1"/>
    <col min="8" max="8" width="13.7109375" style="1" customWidth="1"/>
    <col min="9" max="9" width="18.85546875" customWidth="1"/>
    <col min="12" max="12" width="22.42578125" customWidth="1"/>
  </cols>
  <sheetData>
    <row r="3" spans="1:9" ht="21">
      <c r="A3" s="250" t="s">
        <v>0</v>
      </c>
      <c r="B3" s="250"/>
      <c r="C3" s="250"/>
      <c r="D3" s="250"/>
      <c r="E3" s="250"/>
      <c r="F3" s="250"/>
      <c r="G3" s="250"/>
      <c r="H3" s="250"/>
      <c r="I3" s="250"/>
    </row>
    <row r="4" spans="1:9" ht="15" thickBot="1">
      <c r="A4" s="7"/>
      <c r="B4" s="7"/>
      <c r="C4" s="7"/>
      <c r="D4" s="7"/>
      <c r="E4" s="7"/>
      <c r="F4" s="7"/>
      <c r="G4" s="7"/>
      <c r="H4" s="8"/>
      <c r="I4" s="7"/>
    </row>
    <row r="5" spans="1:9" ht="43.9" thickBot="1">
      <c r="A5" s="115" t="s">
        <v>1</v>
      </c>
      <c r="B5" s="115" t="s">
        <v>2</v>
      </c>
      <c r="C5" s="115" t="s">
        <v>3</v>
      </c>
      <c r="D5" s="116" t="s">
        <v>4</v>
      </c>
      <c r="E5" s="117" t="s">
        <v>5</v>
      </c>
      <c r="F5" s="117" t="s">
        <v>6</v>
      </c>
      <c r="G5" s="116" t="s">
        <v>7</v>
      </c>
      <c r="H5" s="118" t="s">
        <v>8</v>
      </c>
      <c r="I5" s="173" t="s">
        <v>9</v>
      </c>
    </row>
    <row r="6" spans="1:9" ht="30" customHeight="1" thickBot="1">
      <c r="A6" s="256" t="s">
        <v>10</v>
      </c>
      <c r="B6" s="257"/>
      <c r="C6" s="257"/>
      <c r="D6" s="257"/>
      <c r="E6" s="257"/>
      <c r="F6" s="257"/>
      <c r="G6" s="257"/>
      <c r="H6" s="258"/>
      <c r="I6" s="154"/>
    </row>
    <row r="7" spans="1:9" ht="15" customHeight="1">
      <c r="A7" s="265">
        <v>1</v>
      </c>
      <c r="B7" s="152" t="s">
        <v>11</v>
      </c>
      <c r="C7" s="266">
        <v>1</v>
      </c>
      <c r="D7" s="237"/>
      <c r="E7" s="237">
        <v>30</v>
      </c>
      <c r="F7" s="237"/>
      <c r="G7" s="237" t="s">
        <v>12</v>
      </c>
      <c r="H7" s="238">
        <v>3</v>
      </c>
      <c r="I7" s="211"/>
    </row>
    <row r="8" spans="1:9" ht="15" customHeight="1" thickBot="1">
      <c r="A8" s="249"/>
      <c r="B8" s="147" t="s">
        <v>13</v>
      </c>
      <c r="C8" s="225"/>
      <c r="D8" s="218"/>
      <c r="E8" s="218"/>
      <c r="F8" s="218"/>
      <c r="G8" s="218"/>
      <c r="H8" s="236"/>
      <c r="I8" s="212"/>
    </row>
    <row r="9" spans="1:9" ht="15" customHeight="1">
      <c r="A9" s="245">
        <v>2</v>
      </c>
      <c r="B9" s="146" t="s">
        <v>14</v>
      </c>
      <c r="C9" s="217">
        <v>3.4</v>
      </c>
      <c r="D9" s="217"/>
      <c r="E9" s="217">
        <v>60</v>
      </c>
      <c r="F9" s="217"/>
      <c r="G9" s="217" t="s">
        <v>12</v>
      </c>
      <c r="H9" s="219">
        <v>0</v>
      </c>
      <c r="I9" s="198" t="s">
        <v>15</v>
      </c>
    </row>
    <row r="10" spans="1:9" ht="15" customHeight="1">
      <c r="A10" s="247"/>
      <c r="B10" s="145" t="s">
        <v>16</v>
      </c>
      <c r="C10" s="218"/>
      <c r="D10" s="218"/>
      <c r="E10" s="218"/>
      <c r="F10" s="218"/>
      <c r="G10" s="218"/>
      <c r="H10" s="220"/>
      <c r="I10" s="30"/>
    </row>
    <row r="11" spans="1:9" ht="15" customHeight="1">
      <c r="A11" s="245">
        <v>3</v>
      </c>
      <c r="B11" s="144" t="s">
        <v>17</v>
      </c>
      <c r="C11" s="217">
        <v>1</v>
      </c>
      <c r="D11" s="217"/>
      <c r="E11" s="217"/>
      <c r="F11" s="217"/>
      <c r="G11" s="217" t="s">
        <v>18</v>
      </c>
      <c r="H11" s="219">
        <v>0</v>
      </c>
      <c r="I11" s="30"/>
    </row>
    <row r="12" spans="1:9" ht="15" customHeight="1">
      <c r="A12" s="247"/>
      <c r="B12" s="143" t="s">
        <v>19</v>
      </c>
      <c r="C12" s="218"/>
      <c r="D12" s="218"/>
      <c r="E12" s="218"/>
      <c r="F12" s="218"/>
      <c r="G12" s="218"/>
      <c r="H12" s="220"/>
      <c r="I12" s="30"/>
    </row>
    <row r="13" spans="1:9" ht="15" customHeight="1">
      <c r="A13" s="245">
        <v>4</v>
      </c>
      <c r="B13" s="144" t="s">
        <v>20</v>
      </c>
      <c r="C13" s="217">
        <v>1</v>
      </c>
      <c r="D13" s="217"/>
      <c r="E13" s="217"/>
      <c r="F13" s="217"/>
      <c r="G13" s="217" t="s">
        <v>18</v>
      </c>
      <c r="H13" s="219">
        <v>0</v>
      </c>
      <c r="I13" s="30"/>
    </row>
    <row r="14" spans="1:9" ht="15" customHeight="1">
      <c r="A14" s="247"/>
      <c r="B14" s="143" t="s">
        <v>21</v>
      </c>
      <c r="C14" s="218"/>
      <c r="D14" s="218"/>
      <c r="E14" s="218"/>
      <c r="F14" s="218"/>
      <c r="G14" s="218"/>
      <c r="H14" s="220"/>
      <c r="I14" s="30"/>
    </row>
    <row r="15" spans="1:9" s="2" customFormat="1" ht="15" customHeight="1">
      <c r="A15" s="248">
        <v>5</v>
      </c>
      <c r="B15" s="72" t="s">
        <v>22</v>
      </c>
      <c r="C15" s="239">
        <v>1</v>
      </c>
      <c r="D15" s="217"/>
      <c r="E15" s="239">
        <v>15</v>
      </c>
      <c r="F15" s="217"/>
      <c r="G15" s="239" t="s">
        <v>12</v>
      </c>
      <c r="H15" s="219">
        <v>1</v>
      </c>
      <c r="I15" s="29"/>
    </row>
    <row r="16" spans="1:9" s="2" customFormat="1" ht="15" customHeight="1">
      <c r="A16" s="249"/>
      <c r="B16" s="51" t="s">
        <v>23</v>
      </c>
      <c r="C16" s="240"/>
      <c r="D16" s="218"/>
      <c r="E16" s="240"/>
      <c r="F16" s="218"/>
      <c r="G16" s="240"/>
      <c r="H16" s="220"/>
      <c r="I16" s="29"/>
    </row>
    <row r="17" spans="1:9" s="2" customFormat="1" ht="15" customHeight="1">
      <c r="A17" s="248">
        <v>6</v>
      </c>
      <c r="B17" s="197" t="s">
        <v>24</v>
      </c>
      <c r="C17" s="239">
        <v>1</v>
      </c>
      <c r="D17" s="217"/>
      <c r="E17" s="239">
        <v>15</v>
      </c>
      <c r="F17" s="217"/>
      <c r="G17" s="239" t="s">
        <v>25</v>
      </c>
      <c r="H17" s="219">
        <v>1</v>
      </c>
      <c r="I17" s="29"/>
    </row>
    <row r="18" spans="1:9" s="2" customFormat="1" ht="15" customHeight="1">
      <c r="A18" s="249"/>
      <c r="B18" s="51" t="s">
        <v>26</v>
      </c>
      <c r="C18" s="240"/>
      <c r="D18" s="218"/>
      <c r="E18" s="240"/>
      <c r="F18" s="218"/>
      <c r="G18" s="240"/>
      <c r="H18" s="220"/>
      <c r="I18" s="29"/>
    </row>
    <row r="19" spans="1:9" s="2" customFormat="1" ht="15" customHeight="1">
      <c r="A19" s="248">
        <v>7</v>
      </c>
      <c r="B19" s="72" t="s">
        <v>27</v>
      </c>
      <c r="C19" s="239">
        <v>1.2</v>
      </c>
      <c r="D19" s="239">
        <v>60</v>
      </c>
      <c r="E19" s="217"/>
      <c r="F19" s="217"/>
      <c r="G19" s="239" t="s">
        <v>12</v>
      </c>
      <c r="H19" s="219">
        <v>4</v>
      </c>
      <c r="I19" s="29"/>
    </row>
    <row r="20" spans="1:9" s="2" customFormat="1" ht="15" customHeight="1">
      <c r="A20" s="249"/>
      <c r="B20" s="51" t="s">
        <v>28</v>
      </c>
      <c r="C20" s="240"/>
      <c r="D20" s="240"/>
      <c r="E20" s="218"/>
      <c r="F20" s="218"/>
      <c r="G20" s="240"/>
      <c r="H20" s="220"/>
      <c r="I20" s="29"/>
    </row>
    <row r="21" spans="1:9" s="2" customFormat="1" ht="15" customHeight="1">
      <c r="A21" s="248">
        <v>8</v>
      </c>
      <c r="B21" s="197" t="s">
        <v>29</v>
      </c>
      <c r="C21" s="241">
        <v>4</v>
      </c>
      <c r="D21" s="241">
        <v>30</v>
      </c>
      <c r="E21" s="224"/>
      <c r="F21" s="224"/>
      <c r="G21" s="241" t="s">
        <v>12</v>
      </c>
      <c r="H21" s="243">
        <v>2</v>
      </c>
      <c r="I21" s="198" t="s">
        <v>30</v>
      </c>
    </row>
    <row r="22" spans="1:9" s="2" customFormat="1" ht="15" customHeight="1" thickBot="1">
      <c r="A22" s="249"/>
      <c r="B22" s="142" t="s">
        <v>31</v>
      </c>
      <c r="C22" s="242"/>
      <c r="D22" s="242"/>
      <c r="E22" s="225"/>
      <c r="F22" s="225"/>
      <c r="G22" s="242"/>
      <c r="H22" s="244"/>
      <c r="I22" s="29"/>
    </row>
    <row r="23" spans="1:9" ht="15" customHeight="1">
      <c r="A23" s="248">
        <v>9</v>
      </c>
      <c r="B23" s="197" t="s">
        <v>32</v>
      </c>
      <c r="C23" s="217">
        <v>3.4</v>
      </c>
      <c r="D23" s="217"/>
      <c r="E23" s="217">
        <v>60</v>
      </c>
      <c r="F23" s="217"/>
      <c r="G23" s="217" t="s">
        <v>12</v>
      </c>
      <c r="H23" s="235">
        <v>6</v>
      </c>
      <c r="I23" s="213"/>
    </row>
    <row r="24" spans="1:9" ht="15" customHeight="1" thickBot="1">
      <c r="A24" s="249"/>
      <c r="B24" s="142" t="s">
        <v>33</v>
      </c>
      <c r="C24" s="218"/>
      <c r="D24" s="218"/>
      <c r="E24" s="218"/>
      <c r="F24" s="218"/>
      <c r="G24" s="218"/>
      <c r="H24" s="236"/>
      <c r="I24" s="214"/>
    </row>
    <row r="25" spans="1:9" ht="15" customHeight="1">
      <c r="A25" s="245">
        <v>10</v>
      </c>
      <c r="B25" s="141" t="s">
        <v>34</v>
      </c>
      <c r="C25" s="217" t="s">
        <v>35</v>
      </c>
      <c r="D25" s="217"/>
      <c r="E25" s="217">
        <v>840</v>
      </c>
      <c r="F25" s="217"/>
      <c r="G25" s="217" t="s">
        <v>36</v>
      </c>
      <c r="H25" s="219">
        <v>74</v>
      </c>
      <c r="I25" s="30"/>
    </row>
    <row r="26" spans="1:9" ht="15" customHeight="1" thickBot="1">
      <c r="A26" s="247"/>
      <c r="B26" s="140" t="s">
        <v>37</v>
      </c>
      <c r="C26" s="218"/>
      <c r="D26" s="218"/>
      <c r="E26" s="218"/>
      <c r="F26" s="218"/>
      <c r="G26" s="218"/>
      <c r="H26" s="220"/>
      <c r="I26" s="30"/>
    </row>
    <row r="27" spans="1:9" ht="15" customHeight="1">
      <c r="A27" s="248">
        <v>11</v>
      </c>
      <c r="B27" s="139" t="s">
        <v>38</v>
      </c>
      <c r="C27" s="224">
        <v>1.2</v>
      </c>
      <c r="D27" s="217">
        <v>60</v>
      </c>
      <c r="E27" s="217"/>
      <c r="F27" s="217"/>
      <c r="G27" s="217" t="s">
        <v>36</v>
      </c>
      <c r="H27" s="235">
        <v>4</v>
      </c>
      <c r="I27" s="215"/>
    </row>
    <row r="28" spans="1:9" ht="15" customHeight="1" thickBot="1">
      <c r="A28" s="249"/>
      <c r="B28" s="138" t="s">
        <v>39</v>
      </c>
      <c r="C28" s="225"/>
      <c r="D28" s="218"/>
      <c r="E28" s="218"/>
      <c r="F28" s="218"/>
      <c r="G28" s="218"/>
      <c r="H28" s="236"/>
      <c r="I28" s="216"/>
    </row>
    <row r="29" spans="1:9" ht="31.5" customHeight="1">
      <c r="A29" s="245">
        <v>12</v>
      </c>
      <c r="B29" s="137" t="s">
        <v>40</v>
      </c>
      <c r="C29" s="217" t="s">
        <v>41</v>
      </c>
      <c r="D29" s="217"/>
      <c r="E29" s="217">
        <v>120</v>
      </c>
      <c r="F29" s="217"/>
      <c r="G29" s="217" t="s">
        <v>36</v>
      </c>
      <c r="H29" s="219">
        <v>8</v>
      </c>
      <c r="I29" s="30"/>
    </row>
    <row r="30" spans="1:9" ht="15" customHeight="1">
      <c r="A30" s="247"/>
      <c r="B30" s="136" t="s">
        <v>42</v>
      </c>
      <c r="C30" s="218"/>
      <c r="D30" s="218"/>
      <c r="E30" s="218"/>
      <c r="F30" s="218"/>
      <c r="G30" s="218"/>
      <c r="H30" s="220"/>
      <c r="I30" s="30"/>
    </row>
    <row r="31" spans="1:9" ht="15" customHeight="1">
      <c r="A31" s="245">
        <v>13</v>
      </c>
      <c r="B31" s="48" t="s">
        <v>43</v>
      </c>
      <c r="C31" s="217">
        <v>1</v>
      </c>
      <c r="D31" s="217">
        <v>30</v>
      </c>
      <c r="E31" s="217"/>
      <c r="F31" s="217"/>
      <c r="G31" s="217" t="s">
        <v>44</v>
      </c>
      <c r="H31" s="219">
        <v>3</v>
      </c>
      <c r="I31" s="30"/>
    </row>
    <row r="32" spans="1:9" ht="15" customHeight="1">
      <c r="A32" s="247"/>
      <c r="B32" s="135" t="s">
        <v>45</v>
      </c>
      <c r="C32" s="218"/>
      <c r="D32" s="218"/>
      <c r="E32" s="218"/>
      <c r="F32" s="218"/>
      <c r="G32" s="218"/>
      <c r="H32" s="220"/>
      <c r="I32" s="30"/>
    </row>
    <row r="33" spans="1:9" ht="15" customHeight="1">
      <c r="A33" s="245">
        <v>14</v>
      </c>
      <c r="B33" s="132" t="s">
        <v>46</v>
      </c>
      <c r="C33" s="217" t="s">
        <v>41</v>
      </c>
      <c r="D33" s="217">
        <v>120</v>
      </c>
      <c r="E33" s="217"/>
      <c r="F33" s="217"/>
      <c r="G33" s="217" t="s">
        <v>36</v>
      </c>
      <c r="H33" s="219">
        <v>8</v>
      </c>
      <c r="I33" s="30"/>
    </row>
    <row r="34" spans="1:9" ht="15" customHeight="1">
      <c r="A34" s="247"/>
      <c r="B34" s="131" t="s">
        <v>47</v>
      </c>
      <c r="C34" s="218"/>
      <c r="D34" s="218"/>
      <c r="E34" s="218"/>
      <c r="F34" s="218"/>
      <c r="G34" s="218"/>
      <c r="H34" s="220"/>
      <c r="I34" s="30"/>
    </row>
    <row r="35" spans="1:9" ht="15" customHeight="1">
      <c r="A35" s="245">
        <v>15</v>
      </c>
      <c r="B35" s="132" t="s">
        <v>48</v>
      </c>
      <c r="C35" s="217">
        <v>4</v>
      </c>
      <c r="D35" s="217"/>
      <c r="E35" s="217">
        <v>30</v>
      </c>
      <c r="F35" s="217"/>
      <c r="G35" s="217" t="s">
        <v>12</v>
      </c>
      <c r="H35" s="219">
        <v>3</v>
      </c>
      <c r="I35" s="30"/>
    </row>
    <row r="36" spans="1:9" ht="15" customHeight="1">
      <c r="A36" s="247"/>
      <c r="B36" s="131" t="s">
        <v>49</v>
      </c>
      <c r="C36" s="218"/>
      <c r="D36" s="218"/>
      <c r="E36" s="218"/>
      <c r="F36" s="218"/>
      <c r="G36" s="218"/>
      <c r="H36" s="220"/>
      <c r="I36" s="30"/>
    </row>
    <row r="37" spans="1:9" ht="15" customHeight="1">
      <c r="A37" s="245">
        <v>16</v>
      </c>
      <c r="B37" s="134" t="s">
        <v>50</v>
      </c>
      <c r="C37" s="217">
        <v>6</v>
      </c>
      <c r="D37" s="217"/>
      <c r="E37" s="217">
        <v>30</v>
      </c>
      <c r="F37" s="217"/>
      <c r="G37" s="217" t="s">
        <v>12</v>
      </c>
      <c r="H37" s="219">
        <v>3</v>
      </c>
      <c r="I37" s="30"/>
    </row>
    <row r="38" spans="1:9" ht="15" customHeight="1">
      <c r="A38" s="247"/>
      <c r="B38" s="133" t="s">
        <v>51</v>
      </c>
      <c r="C38" s="218"/>
      <c r="D38" s="218"/>
      <c r="E38" s="218"/>
      <c r="F38" s="218"/>
      <c r="G38" s="218"/>
      <c r="H38" s="220"/>
      <c r="I38" s="30"/>
    </row>
    <row r="39" spans="1:9" ht="15" customHeight="1">
      <c r="A39" s="245">
        <v>17</v>
      </c>
      <c r="B39" s="132" t="s">
        <v>52</v>
      </c>
      <c r="C39" s="217" t="s">
        <v>41</v>
      </c>
      <c r="D39" s="217"/>
      <c r="E39" s="217">
        <v>150</v>
      </c>
      <c r="F39" s="217"/>
      <c r="G39" s="217"/>
      <c r="H39" s="219">
        <v>6</v>
      </c>
      <c r="I39" s="30"/>
    </row>
    <row r="40" spans="1:9" ht="32.25" customHeight="1" thickBot="1">
      <c r="A40" s="246"/>
      <c r="B40" s="153" t="s">
        <v>53</v>
      </c>
      <c r="C40" s="234"/>
      <c r="D40" s="234"/>
      <c r="E40" s="234"/>
      <c r="F40" s="234"/>
      <c r="G40" s="234"/>
      <c r="H40" s="223"/>
      <c r="I40" s="30"/>
    </row>
    <row r="41" spans="1:9" ht="30" customHeight="1" thickBot="1">
      <c r="A41" s="252" t="s">
        <v>54</v>
      </c>
      <c r="B41" s="253"/>
      <c r="C41" s="253"/>
      <c r="D41" s="253"/>
      <c r="E41" s="253"/>
      <c r="F41" s="253"/>
      <c r="G41" s="253"/>
      <c r="H41" s="254"/>
      <c r="I41" s="30"/>
    </row>
    <row r="42" spans="1:9">
      <c r="A42" s="148">
        <v>18</v>
      </c>
      <c r="B42" s="149" t="s">
        <v>55</v>
      </c>
      <c r="C42" s="107" t="s">
        <v>56</v>
      </c>
      <c r="D42" s="107"/>
      <c r="E42" s="107">
        <v>300</v>
      </c>
      <c r="F42" s="107"/>
      <c r="G42" s="107" t="s">
        <v>36</v>
      </c>
      <c r="H42" s="150">
        <v>25</v>
      </c>
      <c r="I42" s="30"/>
    </row>
    <row r="43" spans="1:9" ht="28.9">
      <c r="A43" s="259"/>
      <c r="B43" s="119" t="s">
        <v>57</v>
      </c>
      <c r="C43" s="122"/>
      <c r="D43" s="122"/>
      <c r="E43" s="122"/>
      <c r="F43" s="122"/>
      <c r="G43" s="122"/>
      <c r="H43" s="262"/>
      <c r="I43" s="30"/>
    </row>
    <row r="44" spans="1:9" ht="28.9">
      <c r="A44" s="260"/>
      <c r="B44" s="120" t="s">
        <v>58</v>
      </c>
      <c r="C44" s="122"/>
      <c r="D44" s="122"/>
      <c r="E44" s="122"/>
      <c r="F44" s="122"/>
      <c r="G44" s="122"/>
      <c r="H44" s="263"/>
      <c r="I44" s="30"/>
    </row>
    <row r="45" spans="1:9" ht="28.9">
      <c r="A45" s="261"/>
      <c r="B45" s="121" t="s">
        <v>59</v>
      </c>
      <c r="C45" s="122"/>
      <c r="D45" s="122"/>
      <c r="E45" s="122"/>
      <c r="F45" s="122"/>
      <c r="G45" s="122"/>
      <c r="H45" s="264"/>
      <c r="I45" s="30"/>
    </row>
    <row r="46" spans="1:9" ht="28.9">
      <c r="A46" s="245">
        <v>19</v>
      </c>
      <c r="B46" s="130" t="s">
        <v>60</v>
      </c>
      <c r="C46" s="228">
        <v>2</v>
      </c>
      <c r="D46" s="228">
        <v>30</v>
      </c>
      <c r="E46" s="228"/>
      <c r="F46" s="228"/>
      <c r="G46" s="228" t="s">
        <v>12</v>
      </c>
      <c r="H46" s="221">
        <v>3</v>
      </c>
      <c r="I46" s="30"/>
    </row>
    <row r="47" spans="1:9" ht="30" customHeight="1">
      <c r="A47" s="247"/>
      <c r="B47" s="124" t="s">
        <v>61</v>
      </c>
      <c r="C47" s="233"/>
      <c r="D47" s="233"/>
      <c r="E47" s="233"/>
      <c r="F47" s="233"/>
      <c r="G47" s="233"/>
      <c r="H47" s="222"/>
      <c r="I47" s="30"/>
    </row>
    <row r="48" spans="1:9" ht="30" customHeight="1">
      <c r="A48" s="248">
        <v>20</v>
      </c>
      <c r="B48" s="129" t="s">
        <v>62</v>
      </c>
      <c r="C48" s="228">
        <v>4</v>
      </c>
      <c r="D48" s="228">
        <v>30</v>
      </c>
      <c r="E48" s="228"/>
      <c r="F48" s="228"/>
      <c r="G48" s="228" t="s">
        <v>12</v>
      </c>
      <c r="H48" s="221">
        <v>3</v>
      </c>
      <c r="I48" s="30"/>
    </row>
    <row r="49" spans="1:9" ht="30" customHeight="1">
      <c r="A49" s="249"/>
      <c r="B49" s="128" t="s">
        <v>63</v>
      </c>
      <c r="C49" s="233"/>
      <c r="D49" s="233"/>
      <c r="E49" s="233"/>
      <c r="F49" s="233"/>
      <c r="G49" s="233"/>
      <c r="H49" s="222"/>
      <c r="I49" s="30"/>
    </row>
    <row r="50" spans="1:9" ht="28.9">
      <c r="A50" s="248">
        <v>21</v>
      </c>
      <c r="B50" s="127" t="s">
        <v>64</v>
      </c>
      <c r="C50" s="228">
        <v>3</v>
      </c>
      <c r="D50" s="228">
        <v>30</v>
      </c>
      <c r="E50" s="228"/>
      <c r="F50" s="228"/>
      <c r="G50" s="228" t="s">
        <v>12</v>
      </c>
      <c r="H50" s="221">
        <v>3</v>
      </c>
      <c r="I50" s="30"/>
    </row>
    <row r="51" spans="1:9" ht="30" customHeight="1">
      <c r="A51" s="249"/>
      <c r="B51" s="126" t="s">
        <v>65</v>
      </c>
      <c r="C51" s="233"/>
      <c r="D51" s="233"/>
      <c r="E51" s="233"/>
      <c r="F51" s="233"/>
      <c r="G51" s="233"/>
      <c r="H51" s="222"/>
      <c r="I51" s="30"/>
    </row>
    <row r="52" spans="1:9" ht="28.9">
      <c r="A52" s="245">
        <v>22</v>
      </c>
      <c r="B52" s="127" t="s">
        <v>66</v>
      </c>
      <c r="C52" s="228">
        <v>5</v>
      </c>
      <c r="D52" s="228"/>
      <c r="E52" s="228">
        <v>30</v>
      </c>
      <c r="F52" s="228"/>
      <c r="G52" s="228" t="s">
        <v>12</v>
      </c>
      <c r="H52" s="221">
        <v>3</v>
      </c>
      <c r="I52" s="30"/>
    </row>
    <row r="53" spans="1:9" ht="28.9">
      <c r="A53" s="247"/>
      <c r="B53" s="126" t="s">
        <v>67</v>
      </c>
      <c r="C53" s="233"/>
      <c r="D53" s="233"/>
      <c r="E53" s="233"/>
      <c r="F53" s="233"/>
      <c r="G53" s="233"/>
      <c r="H53" s="222"/>
      <c r="I53" s="30"/>
    </row>
    <row r="54" spans="1:9">
      <c r="A54" s="245">
        <v>23</v>
      </c>
      <c r="B54" s="125" t="s">
        <v>68</v>
      </c>
      <c r="C54" s="228" t="s">
        <v>69</v>
      </c>
      <c r="D54" s="228"/>
      <c r="E54" s="228">
        <v>30</v>
      </c>
      <c r="F54" s="228"/>
      <c r="G54" s="228" t="s">
        <v>12</v>
      </c>
      <c r="H54" s="221">
        <v>3</v>
      </c>
      <c r="I54" s="30"/>
    </row>
    <row r="55" spans="1:9">
      <c r="A55" s="247"/>
      <c r="B55" s="124" t="s">
        <v>70</v>
      </c>
      <c r="C55" s="233"/>
      <c r="D55" s="233"/>
      <c r="E55" s="233"/>
      <c r="F55" s="233"/>
      <c r="G55" s="233"/>
      <c r="H55" s="222"/>
      <c r="I55" s="30"/>
    </row>
    <row r="56" spans="1:9" ht="28.9">
      <c r="A56" s="245">
        <v>24</v>
      </c>
      <c r="B56" s="161" t="s">
        <v>71</v>
      </c>
      <c r="C56" s="226">
        <v>5.6</v>
      </c>
      <c r="D56" s="226"/>
      <c r="E56" s="226">
        <v>30</v>
      </c>
      <c r="F56" s="226"/>
      <c r="G56" s="226" t="s">
        <v>36</v>
      </c>
      <c r="H56" s="231">
        <v>11</v>
      </c>
      <c r="I56" s="30"/>
    </row>
    <row r="57" spans="1:9" ht="28.9">
      <c r="A57" s="247"/>
      <c r="B57" s="162" t="s">
        <v>72</v>
      </c>
      <c r="C57" s="227"/>
      <c r="D57" s="227"/>
      <c r="E57" s="227"/>
      <c r="F57" s="227"/>
      <c r="G57" s="227"/>
      <c r="H57" s="232"/>
      <c r="I57" s="30"/>
    </row>
    <row r="58" spans="1:9" ht="30" customHeight="1">
      <c r="A58" s="245">
        <v>25</v>
      </c>
      <c r="B58" s="123" t="s">
        <v>73</v>
      </c>
      <c r="C58" s="228">
        <v>5</v>
      </c>
      <c r="D58" s="228"/>
      <c r="E58" s="228">
        <v>30</v>
      </c>
      <c r="F58" s="228"/>
      <c r="G58" s="228"/>
      <c r="H58" s="221">
        <v>3</v>
      </c>
      <c r="I58" s="30"/>
    </row>
    <row r="59" spans="1:9" ht="30" customHeight="1" thickBot="1">
      <c r="A59" s="246"/>
      <c r="B59" s="151" t="s">
        <v>74</v>
      </c>
      <c r="C59" s="229"/>
      <c r="D59" s="229"/>
      <c r="E59" s="229"/>
      <c r="F59" s="229"/>
      <c r="G59" s="229"/>
      <c r="H59" s="230"/>
      <c r="I59" s="28"/>
    </row>
    <row r="60" spans="1:9" ht="15" thickBot="1">
      <c r="A60" s="16" t="s">
        <v>75</v>
      </c>
      <c r="B60" s="17"/>
      <c r="C60" s="18"/>
      <c r="D60" s="13">
        <f>SUM(D7:D58)</f>
        <v>390</v>
      </c>
      <c r="E60" s="13">
        <f>SUM(E7:E58)</f>
        <v>1770</v>
      </c>
      <c r="F60" s="19"/>
      <c r="G60" s="28"/>
      <c r="H60" s="20">
        <f>SUM(H7:H58)</f>
        <v>180</v>
      </c>
      <c r="I60" s="7"/>
    </row>
    <row r="61" spans="1:9">
      <c r="A61" s="7"/>
      <c r="B61" s="7"/>
      <c r="C61" s="7"/>
      <c r="D61" s="7"/>
      <c r="E61" s="15"/>
      <c r="F61" s="7"/>
      <c r="G61" s="7"/>
      <c r="H61" s="8"/>
      <c r="I61" s="7"/>
    </row>
    <row r="62" spans="1:9">
      <c r="A62" s="7"/>
      <c r="B62" s="7"/>
      <c r="C62" s="9" t="s">
        <v>76</v>
      </c>
      <c r="D62" s="9"/>
      <c r="E62" s="10">
        <f>SUM(D60:E60)</f>
        <v>2160</v>
      </c>
      <c r="F62" s="7" t="s">
        <v>77</v>
      </c>
      <c r="G62" s="7"/>
      <c r="H62" s="8"/>
      <c r="I62" s="7"/>
    </row>
    <row r="63" spans="1:9">
      <c r="A63" s="7"/>
      <c r="B63" s="10"/>
      <c r="C63" s="32"/>
      <c r="D63" s="10"/>
      <c r="E63" s="10">
        <v>2115</v>
      </c>
      <c r="F63" s="7" t="s">
        <v>78</v>
      </c>
      <c r="G63" s="7"/>
      <c r="H63" s="8"/>
      <c r="I63" s="7"/>
    </row>
    <row r="64" spans="1:9">
      <c r="A64" s="7"/>
      <c r="B64" s="10"/>
      <c r="C64" s="32"/>
      <c r="D64" s="10"/>
      <c r="E64" s="10"/>
      <c r="F64" s="7"/>
      <c r="G64" s="7"/>
      <c r="H64" s="8"/>
      <c r="I64" s="7"/>
    </row>
    <row r="65" spans="1:9">
      <c r="A65" s="7"/>
      <c r="B65" s="163" t="s">
        <v>79</v>
      </c>
      <c r="C65" s="164"/>
      <c r="D65" s="164"/>
      <c r="E65" s="164"/>
      <c r="F65" s="164"/>
      <c r="G65" s="164"/>
      <c r="H65" s="165"/>
      <c r="I65" s="7"/>
    </row>
    <row r="66" spans="1:9">
      <c r="A66" s="7"/>
      <c r="B66" s="7"/>
      <c r="C66" s="7"/>
      <c r="D66" s="7"/>
      <c r="E66" s="7"/>
      <c r="F66" s="7"/>
      <c r="G66" s="7"/>
      <c r="H66" s="7"/>
      <c r="I66" s="7"/>
    </row>
    <row r="67" spans="1:9">
      <c r="A67" s="7"/>
      <c r="B67" s="166" t="s">
        <v>80</v>
      </c>
      <c r="C67" s="167"/>
      <c r="D67" s="168"/>
      <c r="E67" s="169"/>
      <c r="F67" s="170"/>
      <c r="G67" s="170"/>
      <c r="H67" s="171"/>
      <c r="I67" s="7"/>
    </row>
    <row r="68" spans="1:9">
      <c r="A68" s="7"/>
      <c r="B68" s="7"/>
      <c r="C68" s="12"/>
      <c r="D68" s="7"/>
      <c r="E68" s="172"/>
      <c r="F68" s="7"/>
      <c r="G68" s="7"/>
      <c r="H68" s="8"/>
      <c r="I68" s="7"/>
    </row>
    <row r="69" spans="1:9">
      <c r="A69" s="7"/>
      <c r="B69" s="155" t="s">
        <v>81</v>
      </c>
      <c r="C69" s="156"/>
      <c r="D69" s="157"/>
      <c r="E69" s="158"/>
      <c r="F69" s="159"/>
      <c r="G69" s="159"/>
      <c r="H69" s="160"/>
      <c r="I69" s="7"/>
    </row>
    <row r="70" spans="1:9">
      <c r="A70" s="7"/>
      <c r="B70" s="7"/>
      <c r="C70" s="12"/>
      <c r="D70" s="7"/>
      <c r="E70" s="172"/>
      <c r="F70" s="7"/>
      <c r="G70" s="7"/>
      <c r="H70" s="8"/>
      <c r="I70" s="7"/>
    </row>
    <row r="71" spans="1:9">
      <c r="A71" s="26"/>
      <c r="B71" s="255" t="s">
        <v>82</v>
      </c>
      <c r="C71" s="255"/>
      <c r="D71" s="255"/>
      <c r="E71" s="14"/>
      <c r="F71" s="7" t="s">
        <v>83</v>
      </c>
      <c r="G71" s="7"/>
      <c r="H71" s="8"/>
      <c r="I71" s="7"/>
    </row>
    <row r="72" spans="1:9" ht="16.5" customHeight="1">
      <c r="A72" s="7"/>
      <c r="B72" s="255" t="s">
        <v>84</v>
      </c>
      <c r="C72" s="255"/>
      <c r="D72" s="14"/>
      <c r="E72" s="14"/>
      <c r="F72" s="11">
        <v>143</v>
      </c>
      <c r="G72" s="7"/>
      <c r="H72" s="8"/>
      <c r="I72" s="7"/>
    </row>
    <row r="73" spans="1:9">
      <c r="A73" s="7"/>
      <c r="B73" s="251"/>
      <c r="C73" s="251"/>
      <c r="D73" s="14"/>
      <c r="E73" s="14"/>
      <c r="F73" s="7"/>
      <c r="G73" s="7"/>
      <c r="H73" s="8"/>
      <c r="I73" s="7"/>
    </row>
  </sheetData>
  <mergeCells count="179">
    <mergeCell ref="A15:A16"/>
    <mergeCell ref="A17:A18"/>
    <mergeCell ref="A19:A20"/>
    <mergeCell ref="A21:A22"/>
    <mergeCell ref="A25:A26"/>
    <mergeCell ref="A3:I3"/>
    <mergeCell ref="B73:C73"/>
    <mergeCell ref="A41:H41"/>
    <mergeCell ref="B72:C72"/>
    <mergeCell ref="B71:D71"/>
    <mergeCell ref="A6:H6"/>
    <mergeCell ref="A43:A45"/>
    <mergeCell ref="H43:H45"/>
    <mergeCell ref="A27:A28"/>
    <mergeCell ref="A23:A24"/>
    <mergeCell ref="A7:A8"/>
    <mergeCell ref="A9:A10"/>
    <mergeCell ref="A11:A12"/>
    <mergeCell ref="A13:A14"/>
    <mergeCell ref="A54:A55"/>
    <mergeCell ref="A56:A57"/>
    <mergeCell ref="A58:A59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9:C30"/>
    <mergeCell ref="C27:C28"/>
    <mergeCell ref="C31:C32"/>
    <mergeCell ref="C33:C34"/>
    <mergeCell ref="A39:A40"/>
    <mergeCell ref="A46:A47"/>
    <mergeCell ref="A48:A49"/>
    <mergeCell ref="A50:A51"/>
    <mergeCell ref="A52:A53"/>
    <mergeCell ref="A29:A30"/>
    <mergeCell ref="A31:A32"/>
    <mergeCell ref="A33:A34"/>
    <mergeCell ref="C46:C47"/>
    <mergeCell ref="C48:C49"/>
    <mergeCell ref="C50:C51"/>
    <mergeCell ref="C52:C53"/>
    <mergeCell ref="A35:A36"/>
    <mergeCell ref="A37:A38"/>
    <mergeCell ref="C35:C36"/>
    <mergeCell ref="C37:C38"/>
    <mergeCell ref="C39:C40"/>
    <mergeCell ref="D7:D8"/>
    <mergeCell ref="D9:D10"/>
    <mergeCell ref="D11:D12"/>
    <mergeCell ref="D13:D14"/>
    <mergeCell ref="D15:D16"/>
    <mergeCell ref="D21:D22"/>
    <mergeCell ref="H25:H26"/>
    <mergeCell ref="H23:H24"/>
    <mergeCell ref="H21:H22"/>
    <mergeCell ref="F21:F22"/>
    <mergeCell ref="F23:F24"/>
    <mergeCell ref="F25:F26"/>
    <mergeCell ref="G21:G22"/>
    <mergeCell ref="G19:G20"/>
    <mergeCell ref="E25:E26"/>
    <mergeCell ref="E23:E24"/>
    <mergeCell ref="G25:G26"/>
    <mergeCell ref="G23:G24"/>
    <mergeCell ref="D19:D20"/>
    <mergeCell ref="E7:E8"/>
    <mergeCell ref="E9:E10"/>
    <mergeCell ref="G7:G8"/>
    <mergeCell ref="G9:G10"/>
    <mergeCell ref="H7:H8"/>
    <mergeCell ref="H9:H10"/>
    <mergeCell ref="F7:F8"/>
    <mergeCell ref="F9:F10"/>
    <mergeCell ref="F27:F28"/>
    <mergeCell ref="G17:G18"/>
    <mergeCell ref="G15:G16"/>
    <mergeCell ref="E15:E16"/>
    <mergeCell ref="E17:E18"/>
    <mergeCell ref="D37:D38"/>
    <mergeCell ref="D39:D40"/>
    <mergeCell ref="F39:F40"/>
    <mergeCell ref="G39:G40"/>
    <mergeCell ref="E39:E40"/>
    <mergeCell ref="E37:E38"/>
    <mergeCell ref="G31:G32"/>
    <mergeCell ref="G29:G30"/>
    <mergeCell ref="G27:G28"/>
    <mergeCell ref="E35:E36"/>
    <mergeCell ref="D33:D34"/>
    <mergeCell ref="D31:D32"/>
    <mergeCell ref="D27:D28"/>
    <mergeCell ref="E29:E30"/>
    <mergeCell ref="E31:E32"/>
    <mergeCell ref="E33:E34"/>
    <mergeCell ref="D29:D30"/>
    <mergeCell ref="D35:D36"/>
    <mergeCell ref="D48:D49"/>
    <mergeCell ref="D50:D51"/>
    <mergeCell ref="D54:D55"/>
    <mergeCell ref="E48:E49"/>
    <mergeCell ref="E50:E51"/>
    <mergeCell ref="D52:D53"/>
    <mergeCell ref="H48:H49"/>
    <mergeCell ref="H50:H51"/>
    <mergeCell ref="D46:D47"/>
    <mergeCell ref="G46:G47"/>
    <mergeCell ref="H46:H47"/>
    <mergeCell ref="E46:E47"/>
    <mergeCell ref="F46:F47"/>
    <mergeCell ref="D17:D18"/>
    <mergeCell ref="D23:D24"/>
    <mergeCell ref="D25:D26"/>
    <mergeCell ref="C56:C57"/>
    <mergeCell ref="C58:C59"/>
    <mergeCell ref="E58:E59"/>
    <mergeCell ref="H58:H59"/>
    <mergeCell ref="D58:D59"/>
    <mergeCell ref="F58:F59"/>
    <mergeCell ref="G58:G59"/>
    <mergeCell ref="D56:D57"/>
    <mergeCell ref="F56:F57"/>
    <mergeCell ref="E56:E57"/>
    <mergeCell ref="G56:G57"/>
    <mergeCell ref="H56:H57"/>
    <mergeCell ref="C54:C55"/>
    <mergeCell ref="G48:G49"/>
    <mergeCell ref="G50:G51"/>
    <mergeCell ref="G52:G53"/>
    <mergeCell ref="G54:G55"/>
    <mergeCell ref="F48:F49"/>
    <mergeCell ref="F50:F51"/>
    <mergeCell ref="F52:F53"/>
    <mergeCell ref="F54:F55"/>
    <mergeCell ref="H52:H53"/>
    <mergeCell ref="H54:H55"/>
    <mergeCell ref="G37:G38"/>
    <mergeCell ref="H37:H38"/>
    <mergeCell ref="H39:H40"/>
    <mergeCell ref="G11:G12"/>
    <mergeCell ref="G13:G14"/>
    <mergeCell ref="E11:E12"/>
    <mergeCell ref="E13:E14"/>
    <mergeCell ref="E19:E20"/>
    <mergeCell ref="E21:E22"/>
    <mergeCell ref="E27:E28"/>
    <mergeCell ref="E54:E55"/>
    <mergeCell ref="E52:E53"/>
    <mergeCell ref="H27:H28"/>
    <mergeCell ref="I7:I8"/>
    <mergeCell ref="I23:I24"/>
    <mergeCell ref="I27:I28"/>
    <mergeCell ref="F29:F30"/>
    <mergeCell ref="F31:F32"/>
    <mergeCell ref="F33:F34"/>
    <mergeCell ref="F35:F36"/>
    <mergeCell ref="F37:F38"/>
    <mergeCell ref="F11:F12"/>
    <mergeCell ref="F13:F14"/>
    <mergeCell ref="F15:F16"/>
    <mergeCell ref="F17:F18"/>
    <mergeCell ref="F19:F20"/>
    <mergeCell ref="H29:H30"/>
    <mergeCell ref="H31:H32"/>
    <mergeCell ref="H33:H34"/>
    <mergeCell ref="H35:H36"/>
    <mergeCell ref="G35:G36"/>
    <mergeCell ref="H11:H12"/>
    <mergeCell ref="H13:H14"/>
    <mergeCell ref="H15:H16"/>
    <mergeCell ref="H17:H18"/>
    <mergeCell ref="H19:H20"/>
    <mergeCell ref="G33:G34"/>
  </mergeCells>
  <pageMargins left="0.7" right="0.7" top="0.75" bottom="0.75" header="0.3" footer="0.3"/>
  <pageSetup paperSize="9"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56B43-DB55-4CAF-8596-8CAC781B7A01}">
  <sheetPr>
    <pageSetUpPr fitToPage="1"/>
  </sheetPr>
  <dimension ref="A3:Q64"/>
  <sheetViews>
    <sheetView showGridLines="0" topLeftCell="A46" zoomScaleNormal="100" workbookViewId="0">
      <selection activeCell="A60" sqref="A60:XFD60"/>
    </sheetView>
  </sheetViews>
  <sheetFormatPr defaultColWidth="8.85546875" defaultRowHeight="14.45"/>
  <cols>
    <col min="1" max="1" width="7.42578125" customWidth="1"/>
    <col min="2" max="2" width="41.42578125" customWidth="1"/>
    <col min="3" max="3" width="10.42578125" customWidth="1"/>
    <col min="4" max="4" width="12.42578125" customWidth="1"/>
    <col min="5" max="5" width="14" customWidth="1"/>
    <col min="6" max="6" width="13.85546875" customWidth="1"/>
    <col min="7" max="7" width="17" customWidth="1"/>
    <col min="8" max="8" width="17" style="25" customWidth="1"/>
    <col min="9" max="9" width="13.7109375" style="1" customWidth="1"/>
    <col min="10" max="10" width="10.7109375" customWidth="1"/>
    <col min="11" max="11" width="17" customWidth="1"/>
    <col min="13" max="13" width="35.42578125" customWidth="1"/>
  </cols>
  <sheetData>
    <row r="3" spans="1:12" ht="21">
      <c r="A3" s="267" t="s">
        <v>85</v>
      </c>
      <c r="B3" s="268"/>
      <c r="C3" s="268"/>
      <c r="D3" s="268"/>
      <c r="E3" s="268"/>
      <c r="F3" s="268"/>
      <c r="G3" s="268"/>
      <c r="H3" s="268"/>
      <c r="I3" s="268"/>
      <c r="J3" s="268"/>
      <c r="K3" s="34"/>
    </row>
    <row r="4" spans="1:12" ht="16.149999999999999" thickBot="1">
      <c r="A4" s="269"/>
      <c r="B4" s="270"/>
      <c r="C4" s="270"/>
      <c r="D4" s="270"/>
      <c r="E4" s="270"/>
      <c r="F4" s="270"/>
      <c r="G4" s="270"/>
      <c r="H4" s="270"/>
      <c r="I4" s="270"/>
      <c r="J4" s="270"/>
      <c r="K4" s="34"/>
    </row>
    <row r="5" spans="1:12" ht="42" thickBot="1">
      <c r="A5" s="3" t="s">
        <v>1</v>
      </c>
      <c r="B5" s="3" t="s">
        <v>2</v>
      </c>
      <c r="C5" s="3" t="s">
        <v>3</v>
      </c>
      <c r="D5" s="4" t="s">
        <v>86</v>
      </c>
      <c r="E5" s="5" t="s">
        <v>87</v>
      </c>
      <c r="F5" s="5" t="s">
        <v>88</v>
      </c>
      <c r="G5" s="4" t="s">
        <v>7</v>
      </c>
      <c r="H5" s="4" t="s">
        <v>89</v>
      </c>
      <c r="I5" s="6" t="s">
        <v>8</v>
      </c>
      <c r="J5" s="42" t="s">
        <v>90</v>
      </c>
      <c r="K5" s="41" t="s">
        <v>9</v>
      </c>
    </row>
    <row r="6" spans="1:12" ht="30" customHeight="1" thickBot="1">
      <c r="A6" s="271" t="s">
        <v>91</v>
      </c>
      <c r="B6" s="272"/>
      <c r="C6" s="272"/>
      <c r="D6" s="272"/>
      <c r="E6" s="272"/>
      <c r="F6" s="272"/>
      <c r="G6" s="272"/>
      <c r="H6" s="272"/>
      <c r="I6" s="273"/>
      <c r="J6" s="38"/>
      <c r="K6" s="294"/>
    </row>
    <row r="7" spans="1:12" ht="19.899999999999999" customHeight="1" thickBot="1">
      <c r="A7" s="279" t="s">
        <v>10</v>
      </c>
      <c r="B7" s="280"/>
      <c r="C7" s="280"/>
      <c r="D7" s="280"/>
      <c r="E7" s="280"/>
      <c r="F7" s="280"/>
      <c r="G7" s="280"/>
      <c r="H7" s="280"/>
      <c r="I7" s="281"/>
      <c r="J7" s="38"/>
      <c r="K7" s="295"/>
    </row>
    <row r="8" spans="1:12" ht="15" customHeight="1">
      <c r="A8" s="265">
        <v>1</v>
      </c>
      <c r="B8" s="180" t="s">
        <v>92</v>
      </c>
      <c r="C8" s="296">
        <v>1</v>
      </c>
      <c r="D8" s="296"/>
      <c r="E8" s="296">
        <v>30</v>
      </c>
      <c r="F8" s="296"/>
      <c r="G8" s="296" t="s">
        <v>12</v>
      </c>
      <c r="H8" s="296" t="s">
        <v>93</v>
      </c>
      <c r="I8" s="297">
        <v>3</v>
      </c>
      <c r="J8" s="36"/>
      <c r="K8" s="298"/>
      <c r="L8" s="2"/>
    </row>
    <row r="9" spans="1:12">
      <c r="A9" s="249"/>
      <c r="B9" s="43" t="s">
        <v>94</v>
      </c>
      <c r="C9" s="293"/>
      <c r="D9" s="293"/>
      <c r="E9" s="293"/>
      <c r="F9" s="293"/>
      <c r="G9" s="293"/>
      <c r="H9" s="293"/>
      <c r="I9" s="244"/>
      <c r="J9" s="36"/>
      <c r="K9" s="299"/>
      <c r="L9" s="2"/>
    </row>
    <row r="10" spans="1:12">
      <c r="A10" s="245">
        <v>2</v>
      </c>
      <c r="B10" s="44" t="s">
        <v>95</v>
      </c>
      <c r="C10" s="292">
        <v>1</v>
      </c>
      <c r="D10" s="292"/>
      <c r="E10" s="292"/>
      <c r="F10" s="292"/>
      <c r="G10" s="292" t="s">
        <v>18</v>
      </c>
      <c r="H10" s="290"/>
      <c r="I10" s="243">
        <v>0</v>
      </c>
      <c r="J10" s="7"/>
      <c r="K10" s="333"/>
    </row>
    <row r="11" spans="1:12">
      <c r="A11" s="247"/>
      <c r="B11" s="45" t="s">
        <v>19</v>
      </c>
      <c r="C11" s="293"/>
      <c r="D11" s="293"/>
      <c r="E11" s="293"/>
      <c r="F11" s="293"/>
      <c r="G11" s="293"/>
      <c r="H11" s="291"/>
      <c r="I11" s="244"/>
      <c r="J11" s="7"/>
      <c r="K11" s="333"/>
    </row>
    <row r="12" spans="1:12">
      <c r="A12" s="245">
        <v>3</v>
      </c>
      <c r="B12" s="44" t="s">
        <v>20</v>
      </c>
      <c r="C12" s="292">
        <v>1</v>
      </c>
      <c r="D12" s="292"/>
      <c r="E12" s="292"/>
      <c r="F12" s="292"/>
      <c r="G12" s="292" t="s">
        <v>18</v>
      </c>
      <c r="H12" s="292"/>
      <c r="I12" s="243">
        <v>0</v>
      </c>
      <c r="J12" s="7"/>
      <c r="K12" s="333"/>
    </row>
    <row r="13" spans="1:12">
      <c r="A13" s="247"/>
      <c r="B13" s="45" t="s">
        <v>96</v>
      </c>
      <c r="C13" s="293"/>
      <c r="D13" s="293"/>
      <c r="E13" s="293"/>
      <c r="F13" s="293"/>
      <c r="G13" s="293"/>
      <c r="H13" s="293"/>
      <c r="I13" s="244"/>
      <c r="J13" s="7"/>
      <c r="K13" s="333"/>
    </row>
    <row r="14" spans="1:12">
      <c r="A14" s="259">
        <v>4</v>
      </c>
      <c r="B14" s="46" t="s">
        <v>22</v>
      </c>
      <c r="C14" s="239">
        <v>1</v>
      </c>
      <c r="D14" s="292"/>
      <c r="E14" s="239">
        <v>15</v>
      </c>
      <c r="F14" s="292"/>
      <c r="G14" s="239" t="s">
        <v>12</v>
      </c>
      <c r="H14" s="300" t="s">
        <v>97</v>
      </c>
      <c r="I14" s="219">
        <v>1</v>
      </c>
      <c r="J14" s="7"/>
      <c r="K14" s="333"/>
    </row>
    <row r="15" spans="1:12">
      <c r="A15" s="261"/>
      <c r="B15" s="174" t="s">
        <v>23</v>
      </c>
      <c r="C15" s="240"/>
      <c r="D15" s="293"/>
      <c r="E15" s="240"/>
      <c r="F15" s="293"/>
      <c r="G15" s="240"/>
      <c r="H15" s="301"/>
      <c r="I15" s="220"/>
      <c r="J15" s="7"/>
      <c r="K15" s="333"/>
    </row>
    <row r="16" spans="1:12">
      <c r="A16" s="302">
        <v>5</v>
      </c>
      <c r="B16" s="199" t="s">
        <v>98</v>
      </c>
      <c r="C16" s="239">
        <v>1</v>
      </c>
      <c r="D16" s="292"/>
      <c r="E16" s="239">
        <v>15</v>
      </c>
      <c r="F16" s="292"/>
      <c r="G16" s="239" t="s">
        <v>25</v>
      </c>
      <c r="H16" s="304" t="s">
        <v>99</v>
      </c>
      <c r="I16" s="219">
        <v>1</v>
      </c>
      <c r="J16" s="7"/>
      <c r="K16" s="333"/>
    </row>
    <row r="17" spans="1:13">
      <c r="A17" s="303"/>
      <c r="B17" s="174" t="s">
        <v>26</v>
      </c>
      <c r="C17" s="240"/>
      <c r="D17" s="293"/>
      <c r="E17" s="240"/>
      <c r="F17" s="293"/>
      <c r="G17" s="240"/>
      <c r="H17" s="305"/>
      <c r="I17" s="220"/>
      <c r="J17" s="7"/>
      <c r="K17" s="333"/>
    </row>
    <row r="18" spans="1:13">
      <c r="A18" s="245">
        <v>6</v>
      </c>
      <c r="B18" s="46" t="s">
        <v>100</v>
      </c>
      <c r="C18" s="292">
        <v>1</v>
      </c>
      <c r="D18" s="307">
        <v>30</v>
      </c>
      <c r="E18" s="308"/>
      <c r="F18" s="308"/>
      <c r="G18" s="239" t="s">
        <v>12</v>
      </c>
      <c r="H18" s="300" t="s">
        <v>101</v>
      </c>
      <c r="I18" s="219">
        <v>2</v>
      </c>
      <c r="J18" s="7"/>
      <c r="K18" s="333"/>
    </row>
    <row r="19" spans="1:13">
      <c r="A19" s="247"/>
      <c r="B19" s="51" t="s">
        <v>102</v>
      </c>
      <c r="C19" s="293"/>
      <c r="D19" s="286"/>
      <c r="E19" s="309"/>
      <c r="F19" s="309"/>
      <c r="G19" s="240"/>
      <c r="H19" s="301"/>
      <c r="I19" s="220"/>
      <c r="J19" s="7"/>
      <c r="K19" s="333"/>
    </row>
    <row r="20" spans="1:13" ht="18.95" customHeight="1">
      <c r="A20" s="245">
        <v>7</v>
      </c>
      <c r="B20" s="50" t="s">
        <v>103</v>
      </c>
      <c r="C20" s="292">
        <v>1</v>
      </c>
      <c r="D20" s="292"/>
      <c r="E20" s="292">
        <v>180</v>
      </c>
      <c r="F20" s="292"/>
      <c r="G20" s="239" t="s">
        <v>12</v>
      </c>
      <c r="H20" s="300" t="s">
        <v>104</v>
      </c>
      <c r="I20" s="262">
        <v>15</v>
      </c>
      <c r="J20" s="7"/>
      <c r="K20" s="333"/>
    </row>
    <row r="21" spans="1:13" ht="18.95" customHeight="1">
      <c r="A21" s="247"/>
      <c r="B21" s="177" t="s">
        <v>105</v>
      </c>
      <c r="C21" s="293"/>
      <c r="D21" s="293"/>
      <c r="E21" s="293"/>
      <c r="F21" s="293"/>
      <c r="G21" s="240"/>
      <c r="H21" s="301"/>
      <c r="I21" s="264"/>
      <c r="J21" s="7"/>
      <c r="K21" s="333"/>
    </row>
    <row r="22" spans="1:13" ht="18" customHeight="1">
      <c r="A22" s="245">
        <v>8</v>
      </c>
      <c r="B22" s="48" t="s">
        <v>43</v>
      </c>
      <c r="C22" s="217">
        <v>1</v>
      </c>
      <c r="D22" s="292">
        <v>30</v>
      </c>
      <c r="E22" s="292"/>
      <c r="F22" s="292"/>
      <c r="G22" s="239" t="s">
        <v>106</v>
      </c>
      <c r="H22" s="300" t="s">
        <v>107</v>
      </c>
      <c r="I22" s="262">
        <v>3</v>
      </c>
      <c r="J22" s="7"/>
      <c r="K22" s="333"/>
    </row>
    <row r="23" spans="1:13" ht="18" customHeight="1">
      <c r="A23" s="247"/>
      <c r="B23" s="177" t="s">
        <v>45</v>
      </c>
      <c r="C23" s="218"/>
      <c r="D23" s="293"/>
      <c r="E23" s="293"/>
      <c r="F23" s="293"/>
      <c r="G23" s="240"/>
      <c r="H23" s="301"/>
      <c r="I23" s="263"/>
      <c r="J23" s="7"/>
      <c r="K23" s="333"/>
    </row>
    <row r="24" spans="1:13" ht="20.100000000000001" customHeight="1">
      <c r="A24" s="248">
        <v>9</v>
      </c>
      <c r="B24" s="47" t="s">
        <v>38</v>
      </c>
      <c r="C24" s="292">
        <v>1</v>
      </c>
      <c r="D24" s="292">
        <v>30</v>
      </c>
      <c r="E24" s="292"/>
      <c r="F24" s="292"/>
      <c r="G24" s="239" t="s">
        <v>12</v>
      </c>
      <c r="H24" s="312" t="s">
        <v>108</v>
      </c>
      <c r="I24" s="243">
        <v>2</v>
      </c>
      <c r="J24" s="36"/>
      <c r="K24" s="207"/>
      <c r="L24" s="2"/>
      <c r="M24" s="2"/>
    </row>
    <row r="25" spans="1:13" ht="20.100000000000001" customHeight="1" thickBot="1">
      <c r="A25" s="306"/>
      <c r="B25" s="181" t="s">
        <v>39</v>
      </c>
      <c r="C25" s="310"/>
      <c r="D25" s="310"/>
      <c r="E25" s="310"/>
      <c r="F25" s="310"/>
      <c r="G25" s="314"/>
      <c r="H25" s="313"/>
      <c r="I25" s="311"/>
      <c r="J25" s="36"/>
      <c r="K25" s="299"/>
      <c r="L25" s="2"/>
      <c r="M25" s="2"/>
    </row>
    <row r="26" spans="1:13" ht="19.899999999999999" customHeight="1" thickBot="1">
      <c r="A26" s="276" t="s">
        <v>54</v>
      </c>
      <c r="B26" s="277"/>
      <c r="C26" s="277"/>
      <c r="D26" s="277"/>
      <c r="E26" s="277"/>
      <c r="F26" s="277"/>
      <c r="G26" s="277"/>
      <c r="H26" s="277"/>
      <c r="I26" s="278"/>
      <c r="J26" s="39"/>
      <c r="K26" s="299"/>
    </row>
    <row r="27" spans="1:13" s="53" customFormat="1" ht="15" customHeight="1">
      <c r="A27" s="321">
        <v>10</v>
      </c>
      <c r="B27" s="178" t="s">
        <v>109</v>
      </c>
      <c r="C27" s="315">
        <v>1</v>
      </c>
      <c r="D27" s="315"/>
      <c r="E27" s="315">
        <v>60</v>
      </c>
      <c r="F27" s="315"/>
      <c r="G27" s="315" t="s">
        <v>12</v>
      </c>
      <c r="H27" s="315"/>
      <c r="I27" s="317">
        <v>5</v>
      </c>
      <c r="J27" s="319"/>
      <c r="K27" s="299"/>
    </row>
    <row r="28" spans="1:13">
      <c r="A28" s="247"/>
      <c r="B28" s="108" t="s">
        <v>110</v>
      </c>
      <c r="C28" s="316"/>
      <c r="D28" s="316"/>
      <c r="E28" s="316"/>
      <c r="F28" s="316"/>
      <c r="G28" s="316"/>
      <c r="H28" s="316"/>
      <c r="I28" s="318"/>
      <c r="J28" s="319"/>
      <c r="K28" s="299"/>
    </row>
    <row r="29" spans="1:13" ht="27.6">
      <c r="A29" s="259"/>
      <c r="B29" s="84" t="s">
        <v>111</v>
      </c>
      <c r="C29" s="85"/>
      <c r="D29" s="85"/>
      <c r="E29" s="85"/>
      <c r="F29" s="85"/>
      <c r="G29" s="85"/>
      <c r="H29" s="86"/>
      <c r="I29" s="102"/>
      <c r="J29" s="54"/>
      <c r="K29" s="299"/>
    </row>
    <row r="30" spans="1:13" ht="27.6">
      <c r="A30" s="260"/>
      <c r="B30" s="87" t="s">
        <v>112</v>
      </c>
      <c r="C30" s="85"/>
      <c r="D30" s="85"/>
      <c r="E30" s="85"/>
      <c r="F30" s="85"/>
      <c r="G30" s="85"/>
      <c r="H30" s="86"/>
      <c r="I30" s="102"/>
      <c r="J30" s="54"/>
      <c r="K30" s="299"/>
    </row>
    <row r="31" spans="1:13" ht="28.15" thickBot="1">
      <c r="A31" s="320"/>
      <c r="B31" s="179" t="s">
        <v>113</v>
      </c>
      <c r="C31" s="104"/>
      <c r="D31" s="104"/>
      <c r="E31" s="104"/>
      <c r="F31" s="104"/>
      <c r="G31" s="104"/>
      <c r="H31" s="105"/>
      <c r="I31" s="106"/>
      <c r="J31" s="55"/>
      <c r="K31" s="299"/>
    </row>
    <row r="32" spans="1:13" ht="15.95" customHeight="1" thickBot="1">
      <c r="A32" s="285"/>
      <c r="B32" s="285"/>
      <c r="C32" s="285"/>
      <c r="D32" s="285"/>
      <c r="E32" s="285"/>
      <c r="F32" s="285"/>
      <c r="G32" s="285"/>
      <c r="H32" s="285"/>
      <c r="I32" s="285"/>
      <c r="J32" s="52">
        <f>SUM(I8:I27)</f>
        <v>32</v>
      </c>
      <c r="K32" s="299"/>
    </row>
    <row r="33" spans="1:13" ht="30" customHeight="1" thickBot="1">
      <c r="A33" s="271" t="s">
        <v>114</v>
      </c>
      <c r="B33" s="274"/>
      <c r="C33" s="274"/>
      <c r="D33" s="274"/>
      <c r="E33" s="274"/>
      <c r="F33" s="274"/>
      <c r="G33" s="274"/>
      <c r="H33" s="274"/>
      <c r="I33" s="275"/>
      <c r="J33" s="39"/>
      <c r="K33" s="299"/>
    </row>
    <row r="34" spans="1:13" ht="19.899999999999999" customHeight="1">
      <c r="A34" s="282" t="s">
        <v>10</v>
      </c>
      <c r="B34" s="283"/>
      <c r="C34" s="283"/>
      <c r="D34" s="283"/>
      <c r="E34" s="283"/>
      <c r="F34" s="283"/>
      <c r="G34" s="283"/>
      <c r="H34" s="283"/>
      <c r="I34" s="284"/>
      <c r="J34" s="39"/>
      <c r="K34" s="299"/>
    </row>
    <row r="35" spans="1:13" s="2" customFormat="1">
      <c r="A35" s="259">
        <v>13</v>
      </c>
      <c r="B35" s="46" t="s">
        <v>100</v>
      </c>
      <c r="C35" s="241">
        <v>2</v>
      </c>
      <c r="D35" s="307">
        <v>30</v>
      </c>
      <c r="E35" s="292"/>
      <c r="F35" s="323"/>
      <c r="G35" s="239" t="s">
        <v>12</v>
      </c>
      <c r="H35" s="304" t="s">
        <v>115</v>
      </c>
      <c r="I35" s="219">
        <v>2</v>
      </c>
      <c r="J35" s="36"/>
      <c r="K35" s="299"/>
    </row>
    <row r="36" spans="1:13" s="2" customFormat="1">
      <c r="A36" s="261"/>
      <c r="B36" s="56" t="s">
        <v>102</v>
      </c>
      <c r="C36" s="242"/>
      <c r="D36" s="286"/>
      <c r="E36" s="293"/>
      <c r="F36" s="324"/>
      <c r="G36" s="240"/>
      <c r="H36" s="305"/>
      <c r="I36" s="220"/>
      <c r="J36" s="36"/>
      <c r="K36" s="332"/>
    </row>
    <row r="37" spans="1:13" s="2" customFormat="1">
      <c r="A37" s="302"/>
      <c r="B37" s="204" t="s">
        <v>116</v>
      </c>
      <c r="C37" s="325"/>
      <c r="D37" s="325"/>
      <c r="E37" s="341"/>
      <c r="F37" s="343"/>
      <c r="G37" s="325"/>
      <c r="H37" s="345"/>
      <c r="I37" s="347"/>
      <c r="J37" s="59"/>
      <c r="K37" s="349" t="s">
        <v>117</v>
      </c>
    </row>
    <row r="38" spans="1:13" s="2" customFormat="1">
      <c r="A38" s="303"/>
      <c r="B38" s="203" t="s">
        <v>31</v>
      </c>
      <c r="C38" s="326"/>
      <c r="D38" s="326"/>
      <c r="E38" s="342"/>
      <c r="F38" s="344"/>
      <c r="G38" s="326"/>
      <c r="H38" s="346"/>
      <c r="I38" s="348"/>
      <c r="J38" s="59"/>
      <c r="K38" s="350"/>
    </row>
    <row r="39" spans="1:13" s="2" customFormat="1" ht="15" customHeight="1">
      <c r="A39" s="259">
        <v>14</v>
      </c>
      <c r="B39" s="49" t="s">
        <v>103</v>
      </c>
      <c r="C39" s="292">
        <v>2</v>
      </c>
      <c r="D39" s="292"/>
      <c r="E39" s="292">
        <v>150</v>
      </c>
      <c r="F39" s="292"/>
      <c r="G39" s="307" t="s">
        <v>36</v>
      </c>
      <c r="H39" s="304" t="s">
        <v>118</v>
      </c>
      <c r="I39" s="262">
        <v>14</v>
      </c>
      <c r="J39" s="36"/>
      <c r="K39" s="334"/>
      <c r="M39" s="7"/>
    </row>
    <row r="40" spans="1:13" s="2" customFormat="1" ht="15" customHeight="1">
      <c r="A40" s="261"/>
      <c r="B40" s="57" t="s">
        <v>105</v>
      </c>
      <c r="C40" s="293"/>
      <c r="D40" s="293"/>
      <c r="E40" s="293"/>
      <c r="F40" s="293"/>
      <c r="G40" s="286"/>
      <c r="H40" s="305"/>
      <c r="I40" s="264"/>
      <c r="J40" s="36"/>
      <c r="K40" s="335"/>
      <c r="M40" s="7"/>
    </row>
    <row r="41" spans="1:13" s="2" customFormat="1" ht="15" customHeight="1">
      <c r="A41" s="302">
        <v>15</v>
      </c>
      <c r="B41" s="58" t="s">
        <v>38</v>
      </c>
      <c r="C41" s="292">
        <v>2</v>
      </c>
      <c r="D41" s="292">
        <v>30</v>
      </c>
      <c r="E41" s="292"/>
      <c r="F41" s="292"/>
      <c r="G41" s="307" t="s">
        <v>36</v>
      </c>
      <c r="H41" s="304" t="s">
        <v>119</v>
      </c>
      <c r="I41" s="243">
        <v>2</v>
      </c>
      <c r="J41" s="36"/>
      <c r="K41" s="335"/>
      <c r="M41" s="7"/>
    </row>
    <row r="42" spans="1:13" s="2" customFormat="1" ht="15" customHeight="1" thickBot="1">
      <c r="A42" s="322"/>
      <c r="B42" s="64" t="s">
        <v>39</v>
      </c>
      <c r="C42" s="310"/>
      <c r="D42" s="310"/>
      <c r="E42" s="310"/>
      <c r="F42" s="310"/>
      <c r="G42" s="330"/>
      <c r="H42" s="331"/>
      <c r="I42" s="311"/>
      <c r="J42" s="36"/>
      <c r="K42" s="335"/>
      <c r="M42" s="7"/>
    </row>
    <row r="43" spans="1:13" ht="19.899999999999999" customHeight="1" thickBot="1">
      <c r="A43" s="287" t="s">
        <v>54</v>
      </c>
      <c r="B43" s="288"/>
      <c r="C43" s="288"/>
      <c r="D43" s="288"/>
      <c r="E43" s="288"/>
      <c r="F43" s="288"/>
      <c r="G43" s="288"/>
      <c r="H43" s="288"/>
      <c r="I43" s="289"/>
      <c r="J43" s="39"/>
      <c r="K43" s="335"/>
    </row>
    <row r="44" spans="1:13">
      <c r="A44" s="327">
        <v>16</v>
      </c>
      <c r="B44" s="82" t="s">
        <v>109</v>
      </c>
      <c r="C44" s="315">
        <v>2</v>
      </c>
      <c r="D44" s="315"/>
      <c r="E44" s="315">
        <v>60</v>
      </c>
      <c r="F44" s="315"/>
      <c r="G44" s="315" t="s">
        <v>36</v>
      </c>
      <c r="H44" s="315"/>
      <c r="I44" s="317">
        <v>5</v>
      </c>
      <c r="J44" s="7"/>
      <c r="K44" s="335"/>
    </row>
    <row r="45" spans="1:13">
      <c r="A45" s="261"/>
      <c r="B45" s="83" t="s">
        <v>110</v>
      </c>
      <c r="C45" s="316"/>
      <c r="D45" s="316"/>
      <c r="E45" s="316"/>
      <c r="F45" s="316"/>
      <c r="G45" s="316"/>
      <c r="H45" s="316"/>
      <c r="I45" s="318"/>
      <c r="J45" s="7"/>
      <c r="K45" s="335"/>
    </row>
    <row r="46" spans="1:13" ht="27.6">
      <c r="A46" s="259"/>
      <c r="B46" s="84" t="s">
        <v>120</v>
      </c>
      <c r="C46" s="85"/>
      <c r="D46" s="85"/>
      <c r="E46" s="85"/>
      <c r="F46" s="85"/>
      <c r="G46" s="85"/>
      <c r="H46" s="86" t="s">
        <v>121</v>
      </c>
      <c r="I46" s="102"/>
      <c r="J46" s="7"/>
      <c r="K46" s="335"/>
    </row>
    <row r="47" spans="1:13" ht="27.6">
      <c r="A47" s="260"/>
      <c r="B47" s="87" t="s">
        <v>122</v>
      </c>
      <c r="C47" s="85"/>
      <c r="D47" s="85"/>
      <c r="E47" s="85"/>
      <c r="F47" s="85"/>
      <c r="G47" s="85"/>
      <c r="H47" s="86"/>
      <c r="I47" s="102"/>
      <c r="J47" s="7"/>
      <c r="K47" s="335"/>
    </row>
    <row r="48" spans="1:13" ht="27.6">
      <c r="A48" s="261"/>
      <c r="B48" s="109" t="s">
        <v>123</v>
      </c>
      <c r="C48" s="110"/>
      <c r="D48" s="110"/>
      <c r="E48" s="110"/>
      <c r="F48" s="110"/>
      <c r="G48" s="110"/>
      <c r="H48" s="111"/>
      <c r="I48" s="112"/>
      <c r="J48" s="7"/>
      <c r="K48" s="335"/>
    </row>
    <row r="49" spans="1:17" ht="28.9">
      <c r="A49" s="245">
        <v>17</v>
      </c>
      <c r="B49" s="175" t="s">
        <v>124</v>
      </c>
      <c r="C49" s="328">
        <v>2</v>
      </c>
      <c r="D49" s="228">
        <v>30</v>
      </c>
      <c r="E49" s="337"/>
      <c r="F49" s="228"/>
      <c r="G49" s="228" t="s">
        <v>12</v>
      </c>
      <c r="H49" s="228" t="s">
        <v>125</v>
      </c>
      <c r="I49" s="339">
        <v>3</v>
      </c>
      <c r="J49" s="7"/>
      <c r="K49" s="335"/>
    </row>
    <row r="50" spans="1:17" ht="29.45" thickBot="1">
      <c r="A50" s="246"/>
      <c r="B50" s="176" t="s">
        <v>61</v>
      </c>
      <c r="C50" s="329"/>
      <c r="D50" s="229"/>
      <c r="E50" s="338"/>
      <c r="F50" s="229"/>
      <c r="G50" s="229"/>
      <c r="H50" s="229"/>
      <c r="I50" s="340"/>
      <c r="J50" s="7"/>
      <c r="K50" s="335"/>
    </row>
    <row r="51" spans="1:17" ht="15" thickBot="1">
      <c r="A51" s="286"/>
      <c r="B51" s="286"/>
      <c r="C51" s="286"/>
      <c r="D51" s="286"/>
      <c r="E51" s="286"/>
      <c r="F51" s="286"/>
      <c r="G51" s="286"/>
      <c r="H51" s="286"/>
      <c r="I51" s="286"/>
      <c r="J51" s="52">
        <f>SUM(I35:I49)</f>
        <v>26</v>
      </c>
      <c r="K51" s="335"/>
    </row>
    <row r="52" spans="1:17" ht="15" thickBot="1">
      <c r="A52" s="61" t="s">
        <v>75</v>
      </c>
      <c r="B52" s="61"/>
      <c r="C52" s="61"/>
      <c r="D52" s="13">
        <f>SUM(D8:D51)</f>
        <v>180</v>
      </c>
      <c r="E52" s="13">
        <f>SUM(E8:E51)</f>
        <v>510</v>
      </c>
      <c r="F52" s="28"/>
      <c r="G52" s="28"/>
      <c r="H52" s="62"/>
      <c r="I52" s="63">
        <f>SUM(I8:I51)</f>
        <v>58</v>
      </c>
      <c r="J52" s="40">
        <f>+SUM(I8:I49)</f>
        <v>58</v>
      </c>
      <c r="K52" s="336"/>
    </row>
    <row r="53" spans="1:17">
      <c r="A53" s="26"/>
      <c r="B53" s="26"/>
      <c r="C53" s="26"/>
      <c r="D53" s="10"/>
      <c r="E53" s="10"/>
      <c r="F53" s="7"/>
      <c r="G53" s="7"/>
      <c r="H53" s="24"/>
      <c r="I53" s="27"/>
      <c r="J53" s="7"/>
      <c r="K53" s="7"/>
    </row>
    <row r="54" spans="1:17">
      <c r="A54" s="7"/>
      <c r="B54" s="7"/>
      <c r="C54" s="10" t="s">
        <v>126</v>
      </c>
      <c r="D54" s="10"/>
      <c r="E54" s="26">
        <f>SUM(D52:E52)</f>
        <v>690</v>
      </c>
      <c r="F54" s="7"/>
      <c r="G54" s="7"/>
      <c r="H54" s="24"/>
      <c r="I54" s="8"/>
      <c r="J54" s="7"/>
      <c r="K54" s="7"/>
    </row>
    <row r="55" spans="1:17">
      <c r="A55" s="7"/>
      <c r="B55" s="36"/>
      <c r="C55" s="36"/>
      <c r="D55" s="36"/>
      <c r="E55" s="190"/>
      <c r="F55" s="36"/>
      <c r="G55" s="36"/>
      <c r="H55" s="24"/>
      <c r="I55" s="8"/>
      <c r="J55" s="7"/>
      <c r="K55" s="7"/>
    </row>
    <row r="56" spans="1:17">
      <c r="A56" s="7"/>
      <c r="B56" s="191" t="s">
        <v>127</v>
      </c>
      <c r="C56" s="65"/>
      <c r="D56" s="65"/>
      <c r="E56" s="192"/>
      <c r="F56" s="65"/>
      <c r="G56" s="66"/>
      <c r="H56" s="24"/>
      <c r="I56" s="8"/>
      <c r="J56" s="7"/>
      <c r="K56" s="7"/>
    </row>
    <row r="57" spans="1:17">
      <c r="A57" s="7"/>
      <c r="B57" s="193"/>
      <c r="C57" s="36"/>
      <c r="D57" s="36"/>
      <c r="E57" s="190"/>
      <c r="F57" s="36"/>
      <c r="G57" s="36"/>
      <c r="H57" s="24"/>
      <c r="I57" s="8"/>
      <c r="J57" s="7"/>
      <c r="K57" s="7"/>
    </row>
    <row r="58" spans="1:17">
      <c r="A58" s="7"/>
      <c r="B58" s="194" t="s">
        <v>128</v>
      </c>
      <c r="C58" s="36"/>
      <c r="D58" s="36"/>
      <c r="E58" s="190"/>
      <c r="F58" s="36"/>
      <c r="G58" s="36"/>
      <c r="H58" s="24"/>
      <c r="I58" s="8"/>
      <c r="J58" s="7"/>
      <c r="K58" s="7"/>
    </row>
    <row r="59" spans="1:17">
      <c r="A59" s="7"/>
      <c r="B59" s="193"/>
      <c r="C59" s="36"/>
      <c r="D59" s="36"/>
      <c r="E59" s="190"/>
      <c r="F59" s="36"/>
      <c r="G59" s="36"/>
      <c r="H59" s="24"/>
      <c r="I59" s="8"/>
      <c r="J59" s="7"/>
      <c r="K59" s="7"/>
    </row>
    <row r="60" spans="1:17">
      <c r="A60" s="7"/>
      <c r="B60" s="59"/>
      <c r="C60" s="59"/>
      <c r="D60" s="59"/>
      <c r="E60" s="67"/>
      <c r="F60" s="36"/>
      <c r="G60" s="36"/>
      <c r="H60" s="24"/>
      <c r="I60" s="8"/>
      <c r="J60" s="7"/>
      <c r="K60" s="7"/>
    </row>
    <row r="61" spans="1:17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7">
      <c r="A63" s="7"/>
      <c r="B63" s="453"/>
      <c r="C63" s="453"/>
      <c r="D63" s="33"/>
      <c r="E63" s="14"/>
      <c r="F63" s="7"/>
      <c r="G63" s="7"/>
      <c r="H63" s="24"/>
      <c r="I63" s="8"/>
      <c r="J63" s="7"/>
      <c r="K63" s="7"/>
    </row>
    <row r="64" spans="1:17" ht="16.5" customHeight="1">
      <c r="A64" s="7"/>
      <c r="B64" s="7"/>
      <c r="C64" s="7"/>
      <c r="D64" s="7"/>
      <c r="O64" s="35"/>
      <c r="P64" s="35"/>
      <c r="Q64" s="35"/>
    </row>
  </sheetData>
  <mergeCells count="148">
    <mergeCell ref="K25:K36"/>
    <mergeCell ref="K10:K23"/>
    <mergeCell ref="K39:K52"/>
    <mergeCell ref="E49:E50"/>
    <mergeCell ref="F49:F50"/>
    <mergeCell ref="G49:G50"/>
    <mergeCell ref="H49:H50"/>
    <mergeCell ref="I49:I50"/>
    <mergeCell ref="E37:E38"/>
    <mergeCell ref="F37:F38"/>
    <mergeCell ref="G37:G38"/>
    <mergeCell ref="H37:H38"/>
    <mergeCell ref="I37:I38"/>
    <mergeCell ref="K37:K38"/>
    <mergeCell ref="A46:A48"/>
    <mergeCell ref="A49:A50"/>
    <mergeCell ref="C49:C50"/>
    <mergeCell ref="D49:D50"/>
    <mergeCell ref="H39:H40"/>
    <mergeCell ref="I39:I40"/>
    <mergeCell ref="C41:C42"/>
    <mergeCell ref="D41:D42"/>
    <mergeCell ref="E41:E42"/>
    <mergeCell ref="F41:F42"/>
    <mergeCell ref="G41:G42"/>
    <mergeCell ref="H41:H42"/>
    <mergeCell ref="I41:I42"/>
    <mergeCell ref="C39:C40"/>
    <mergeCell ref="D39:D40"/>
    <mergeCell ref="E39:E40"/>
    <mergeCell ref="F39:F40"/>
    <mergeCell ref="G39:G40"/>
    <mergeCell ref="E44:E45"/>
    <mergeCell ref="F44:F45"/>
    <mergeCell ref="G44:G45"/>
    <mergeCell ref="C35:C36"/>
    <mergeCell ref="H44:H45"/>
    <mergeCell ref="I44:I45"/>
    <mergeCell ref="A35:A36"/>
    <mergeCell ref="A37:A38"/>
    <mergeCell ref="A39:A40"/>
    <mergeCell ref="A41:A42"/>
    <mergeCell ref="D35:D36"/>
    <mergeCell ref="E35:E36"/>
    <mergeCell ref="F35:F36"/>
    <mergeCell ref="G35:G36"/>
    <mergeCell ref="H35:H36"/>
    <mergeCell ref="I35:I36"/>
    <mergeCell ref="C37:C38"/>
    <mergeCell ref="D37:D38"/>
    <mergeCell ref="C44:C45"/>
    <mergeCell ref="D44:D45"/>
    <mergeCell ref="A44:A45"/>
    <mergeCell ref="G20:G21"/>
    <mergeCell ref="G22:G23"/>
    <mergeCell ref="G24:G25"/>
    <mergeCell ref="F27:F28"/>
    <mergeCell ref="G27:G28"/>
    <mergeCell ref="H27:H28"/>
    <mergeCell ref="I27:I28"/>
    <mergeCell ref="J27:J28"/>
    <mergeCell ref="A29:A31"/>
    <mergeCell ref="A27:A28"/>
    <mergeCell ref="C27:C28"/>
    <mergeCell ref="D27:D28"/>
    <mergeCell ref="E27:E28"/>
    <mergeCell ref="I16:I17"/>
    <mergeCell ref="A22:A23"/>
    <mergeCell ref="A24:A25"/>
    <mergeCell ref="C18:C19"/>
    <mergeCell ref="D18:D19"/>
    <mergeCell ref="F18:F19"/>
    <mergeCell ref="E18:E19"/>
    <mergeCell ref="C20:C21"/>
    <mergeCell ref="D20:D21"/>
    <mergeCell ref="E20:E21"/>
    <mergeCell ref="C22:C23"/>
    <mergeCell ref="C24:C25"/>
    <mergeCell ref="D24:D25"/>
    <mergeCell ref="E24:E25"/>
    <mergeCell ref="E22:E23"/>
    <mergeCell ref="D22:D23"/>
    <mergeCell ref="F20:F21"/>
    <mergeCell ref="H22:H23"/>
    <mergeCell ref="I20:I21"/>
    <mergeCell ref="I22:I23"/>
    <mergeCell ref="I24:I25"/>
    <mergeCell ref="H24:H25"/>
    <mergeCell ref="F22:F23"/>
    <mergeCell ref="F24:F25"/>
    <mergeCell ref="E10:E11"/>
    <mergeCell ref="F10:F11"/>
    <mergeCell ref="G10:G11"/>
    <mergeCell ref="G14:G15"/>
    <mergeCell ref="H14:H15"/>
    <mergeCell ref="I14:I15"/>
    <mergeCell ref="A18:A19"/>
    <mergeCell ref="A20:A21"/>
    <mergeCell ref="G18:G19"/>
    <mergeCell ref="H18:H19"/>
    <mergeCell ref="I18:I19"/>
    <mergeCell ref="H20:H21"/>
    <mergeCell ref="A14:A15"/>
    <mergeCell ref="C14:C15"/>
    <mergeCell ref="E14:E15"/>
    <mergeCell ref="D14:D15"/>
    <mergeCell ref="F14:F15"/>
    <mergeCell ref="A16:A17"/>
    <mergeCell ref="C16:C17"/>
    <mergeCell ref="D16:D17"/>
    <mergeCell ref="E16:E17"/>
    <mergeCell ref="F16:F17"/>
    <mergeCell ref="G16:G17"/>
    <mergeCell ref="H16:H17"/>
    <mergeCell ref="K6:K7"/>
    <mergeCell ref="A8:A9"/>
    <mergeCell ref="C8:C9"/>
    <mergeCell ref="D8:D9"/>
    <mergeCell ref="E8:E9"/>
    <mergeCell ref="F8:F9"/>
    <mergeCell ref="G8:G9"/>
    <mergeCell ref="H8:H9"/>
    <mergeCell ref="I8:I9"/>
    <mergeCell ref="K8:K9"/>
    <mergeCell ref="A3:J3"/>
    <mergeCell ref="A4:J4"/>
    <mergeCell ref="B63:C63"/>
    <mergeCell ref="A6:I6"/>
    <mergeCell ref="A33:I33"/>
    <mergeCell ref="A26:I26"/>
    <mergeCell ref="A7:I7"/>
    <mergeCell ref="A34:I34"/>
    <mergeCell ref="A32:I32"/>
    <mergeCell ref="A51:I51"/>
    <mergeCell ref="A43:I43"/>
    <mergeCell ref="A10:A11"/>
    <mergeCell ref="I10:I11"/>
    <mergeCell ref="H10:H11"/>
    <mergeCell ref="A12:A13"/>
    <mergeCell ref="C12:C13"/>
    <mergeCell ref="D12:D13"/>
    <mergeCell ref="F12:F13"/>
    <mergeCell ref="G12:G13"/>
    <mergeCell ref="E12:E13"/>
    <mergeCell ref="H12:H13"/>
    <mergeCell ref="I12:I13"/>
    <mergeCell ref="C10:C11"/>
    <mergeCell ref="D10:D11"/>
  </mergeCells>
  <pageMargins left="0.7" right="0.7" top="0.75" bottom="0.75" header="0.3" footer="0.3"/>
  <pageSetup paperSize="9" scale="3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D504B-4FA3-4828-8A9D-3E871439E525}">
  <sheetPr>
    <pageSetUpPr fitToPage="1"/>
  </sheetPr>
  <dimension ref="A3:P64"/>
  <sheetViews>
    <sheetView showGridLines="0" topLeftCell="A50" zoomScaleNormal="100" workbookViewId="0">
      <selection activeCell="J2" sqref="J2"/>
    </sheetView>
  </sheetViews>
  <sheetFormatPr defaultColWidth="8.85546875" defaultRowHeight="14.45"/>
  <cols>
    <col min="1" max="1" width="7.42578125" customWidth="1"/>
    <col min="2" max="2" width="51.42578125" customWidth="1"/>
    <col min="3" max="3" width="10.42578125" customWidth="1"/>
    <col min="4" max="4" width="12.42578125" customWidth="1"/>
    <col min="5" max="5" width="14" customWidth="1"/>
    <col min="6" max="6" width="13.85546875" customWidth="1"/>
    <col min="7" max="8" width="17" customWidth="1"/>
    <col min="9" max="9" width="13.7109375" style="1" customWidth="1"/>
    <col min="10" max="11" width="14.7109375" customWidth="1"/>
    <col min="12" max="12" width="8.85546875" customWidth="1"/>
  </cols>
  <sheetData>
    <row r="3" spans="1:16" ht="21">
      <c r="A3" s="250" t="s">
        <v>129</v>
      </c>
      <c r="B3" s="250"/>
      <c r="C3" s="250"/>
      <c r="D3" s="250"/>
      <c r="E3" s="250"/>
      <c r="F3" s="250"/>
      <c r="G3" s="250"/>
      <c r="H3" s="250"/>
      <c r="I3" s="250"/>
      <c r="J3" s="250"/>
      <c r="K3" s="69"/>
    </row>
    <row r="4" spans="1:16" ht="16.149999999999999" thickBot="1">
      <c r="A4" s="269"/>
      <c r="B4" s="270"/>
      <c r="C4" s="270"/>
      <c r="D4" s="270"/>
      <c r="E4" s="270"/>
      <c r="F4" s="270"/>
      <c r="G4" s="270"/>
      <c r="H4" s="270"/>
      <c r="I4" s="270"/>
      <c r="J4" s="270"/>
      <c r="K4" s="34"/>
    </row>
    <row r="5" spans="1:16" ht="42" thickBot="1">
      <c r="A5" s="3" t="s">
        <v>1</v>
      </c>
      <c r="B5" s="3" t="s">
        <v>2</v>
      </c>
      <c r="C5" s="3" t="s">
        <v>3</v>
      </c>
      <c r="D5" s="4" t="s">
        <v>86</v>
      </c>
      <c r="E5" s="5" t="s">
        <v>87</v>
      </c>
      <c r="F5" s="5" t="s">
        <v>88</v>
      </c>
      <c r="G5" s="4" t="s">
        <v>7</v>
      </c>
      <c r="H5" s="4" t="s">
        <v>130</v>
      </c>
      <c r="I5" s="6" t="s">
        <v>8</v>
      </c>
      <c r="J5" s="37" t="s">
        <v>131</v>
      </c>
      <c r="K5" s="41" t="s">
        <v>9</v>
      </c>
    </row>
    <row r="6" spans="1:16" ht="30" customHeight="1" thickBot="1">
      <c r="A6" s="365" t="s">
        <v>91</v>
      </c>
      <c r="B6" s="366"/>
      <c r="C6" s="366"/>
      <c r="D6" s="366"/>
      <c r="E6" s="366"/>
      <c r="F6" s="366"/>
      <c r="G6" s="366"/>
      <c r="H6" s="366"/>
      <c r="I6" s="367"/>
      <c r="J6" s="38"/>
      <c r="K6" s="294"/>
    </row>
    <row r="7" spans="1:16" ht="19.899999999999999" customHeight="1" thickBot="1">
      <c r="A7" s="368" t="s">
        <v>10</v>
      </c>
      <c r="B7" s="369"/>
      <c r="C7" s="369"/>
      <c r="D7" s="369"/>
      <c r="E7" s="369"/>
      <c r="F7" s="369"/>
      <c r="G7" s="369"/>
      <c r="H7" s="369"/>
      <c r="I7" s="370"/>
      <c r="J7" s="39"/>
      <c r="K7" s="362"/>
    </row>
    <row r="8" spans="1:16">
      <c r="A8" s="327">
        <v>1</v>
      </c>
      <c r="B8" s="93" t="s">
        <v>103</v>
      </c>
      <c r="C8" s="296">
        <v>3</v>
      </c>
      <c r="D8" s="296"/>
      <c r="E8" s="296">
        <v>150</v>
      </c>
      <c r="F8" s="296"/>
      <c r="G8" s="374" t="s">
        <v>12</v>
      </c>
      <c r="H8" s="375"/>
      <c r="I8" s="358">
        <v>14</v>
      </c>
      <c r="J8" s="7"/>
      <c r="K8" s="362"/>
    </row>
    <row r="9" spans="1:16">
      <c r="A9" s="261"/>
      <c r="B9" s="57" t="s">
        <v>105</v>
      </c>
      <c r="C9" s="293"/>
      <c r="D9" s="293"/>
      <c r="E9" s="293"/>
      <c r="F9" s="293"/>
      <c r="G9" s="240"/>
      <c r="H9" s="309"/>
      <c r="I9" s="264"/>
      <c r="J9" s="7"/>
      <c r="K9" s="362"/>
    </row>
    <row r="10" spans="1:16">
      <c r="A10" s="245">
        <v>2</v>
      </c>
      <c r="B10" s="44" t="s">
        <v>14</v>
      </c>
      <c r="C10" s="292">
        <v>3</v>
      </c>
      <c r="D10" s="292"/>
      <c r="E10" s="292">
        <v>30</v>
      </c>
      <c r="F10" s="292"/>
      <c r="G10" s="292" t="s">
        <v>12</v>
      </c>
      <c r="H10" s="292"/>
      <c r="I10" s="243">
        <v>0</v>
      </c>
      <c r="J10" s="7"/>
      <c r="K10" s="195"/>
    </row>
    <row r="11" spans="1:16">
      <c r="A11" s="247"/>
      <c r="B11" s="45" t="s">
        <v>16</v>
      </c>
      <c r="C11" s="293"/>
      <c r="D11" s="293"/>
      <c r="E11" s="293"/>
      <c r="F11" s="293"/>
      <c r="G11" s="293"/>
      <c r="H11" s="293"/>
      <c r="I11" s="244"/>
      <c r="J11" s="7"/>
      <c r="K11" s="195"/>
    </row>
    <row r="12" spans="1:16">
      <c r="A12" s="248">
        <v>3</v>
      </c>
      <c r="B12" s="60" t="s">
        <v>32</v>
      </c>
      <c r="C12" s="241">
        <v>3</v>
      </c>
      <c r="D12" s="241"/>
      <c r="E12" s="241">
        <v>30</v>
      </c>
      <c r="F12" s="241"/>
      <c r="G12" s="239" t="s">
        <v>12</v>
      </c>
      <c r="H12" s="292"/>
      <c r="I12" s="243">
        <v>3</v>
      </c>
      <c r="J12" s="360"/>
      <c r="K12" s="361"/>
      <c r="L12" s="2"/>
      <c r="M12" s="2"/>
      <c r="N12" s="2"/>
      <c r="O12" s="36"/>
      <c r="P12" s="2"/>
    </row>
    <row r="13" spans="1:16">
      <c r="A13" s="249"/>
      <c r="B13" s="76" t="s">
        <v>132</v>
      </c>
      <c r="C13" s="242"/>
      <c r="D13" s="242"/>
      <c r="E13" s="242"/>
      <c r="F13" s="242"/>
      <c r="G13" s="240"/>
      <c r="H13" s="293"/>
      <c r="I13" s="244"/>
      <c r="J13" s="360"/>
      <c r="K13" s="361"/>
      <c r="L13" s="2"/>
      <c r="M13" s="2"/>
      <c r="N13" s="2"/>
      <c r="O13" s="2"/>
      <c r="P13" s="2"/>
    </row>
    <row r="14" spans="1:16" ht="15.95" customHeight="1">
      <c r="A14" s="245">
        <v>4</v>
      </c>
      <c r="B14" s="58" t="s">
        <v>46</v>
      </c>
      <c r="C14" s="241">
        <v>3</v>
      </c>
      <c r="D14" s="241"/>
      <c r="E14" s="241">
        <v>30</v>
      </c>
      <c r="F14" s="241"/>
      <c r="G14" s="239" t="s">
        <v>12</v>
      </c>
      <c r="H14" s="292"/>
      <c r="I14" s="243">
        <v>2</v>
      </c>
      <c r="J14" s="7"/>
      <c r="K14" s="333"/>
    </row>
    <row r="15" spans="1:16" ht="15.95" customHeight="1">
      <c r="A15" s="247"/>
      <c r="B15" s="70" t="s">
        <v>47</v>
      </c>
      <c r="C15" s="242"/>
      <c r="D15" s="242"/>
      <c r="E15" s="242"/>
      <c r="F15" s="242"/>
      <c r="G15" s="240"/>
      <c r="H15" s="293"/>
      <c r="I15" s="244"/>
      <c r="J15" s="7"/>
      <c r="K15" s="333"/>
    </row>
    <row r="16" spans="1:16" ht="15.95" customHeight="1">
      <c r="A16" s="245">
        <v>5</v>
      </c>
      <c r="B16" s="73" t="s">
        <v>133</v>
      </c>
      <c r="C16" s="292">
        <v>3</v>
      </c>
      <c r="D16" s="292"/>
      <c r="E16" s="307">
        <v>30</v>
      </c>
      <c r="F16" s="292"/>
      <c r="G16" s="239" t="s">
        <v>12</v>
      </c>
      <c r="H16" s="292"/>
      <c r="I16" s="243">
        <v>2</v>
      </c>
      <c r="J16" s="7"/>
      <c r="K16" s="333"/>
    </row>
    <row r="17" spans="1:11" ht="15.95" customHeight="1">
      <c r="A17" s="247"/>
      <c r="B17" s="71" t="s">
        <v>42</v>
      </c>
      <c r="C17" s="293"/>
      <c r="D17" s="293"/>
      <c r="E17" s="286"/>
      <c r="F17" s="293"/>
      <c r="G17" s="240"/>
      <c r="H17" s="293"/>
      <c r="I17" s="244"/>
      <c r="J17" s="7"/>
      <c r="K17" s="333"/>
    </row>
    <row r="18" spans="1:11" ht="15.95" customHeight="1">
      <c r="A18" s="245">
        <v>6</v>
      </c>
      <c r="B18" s="89" t="s">
        <v>134</v>
      </c>
      <c r="C18" s="228">
        <v>3</v>
      </c>
      <c r="D18" s="228">
        <v>30</v>
      </c>
      <c r="E18" s="228"/>
      <c r="F18" s="228"/>
      <c r="G18" s="394" t="s">
        <v>12</v>
      </c>
      <c r="H18" s="228"/>
      <c r="I18" s="339">
        <v>3</v>
      </c>
      <c r="J18" s="7"/>
      <c r="K18" s="333"/>
    </row>
    <row r="19" spans="1:11" ht="15.95" customHeight="1">
      <c r="A19" s="247"/>
      <c r="B19" s="90" t="s">
        <v>135</v>
      </c>
      <c r="C19" s="233"/>
      <c r="D19" s="233"/>
      <c r="E19" s="233"/>
      <c r="F19" s="233"/>
      <c r="G19" s="395"/>
      <c r="H19" s="233"/>
      <c r="I19" s="363"/>
      <c r="J19" s="7"/>
      <c r="K19" s="333"/>
    </row>
    <row r="20" spans="1:11" ht="19.899999999999999" customHeight="1" thickBot="1">
      <c r="A20" s="371" t="s">
        <v>54</v>
      </c>
      <c r="B20" s="372"/>
      <c r="C20" s="372"/>
      <c r="D20" s="372"/>
      <c r="E20" s="372"/>
      <c r="F20" s="372"/>
      <c r="G20" s="372"/>
      <c r="H20" s="372"/>
      <c r="I20" s="373"/>
      <c r="J20" s="39"/>
      <c r="K20" s="333"/>
    </row>
    <row r="21" spans="1:11">
      <c r="A21" s="327">
        <v>7</v>
      </c>
      <c r="B21" s="82" t="s">
        <v>109</v>
      </c>
      <c r="C21" s="315">
        <v>3</v>
      </c>
      <c r="D21" s="315"/>
      <c r="E21" s="315">
        <v>60</v>
      </c>
      <c r="F21" s="315"/>
      <c r="G21" s="315" t="s">
        <v>12</v>
      </c>
      <c r="H21" s="351"/>
      <c r="I21" s="317">
        <v>5</v>
      </c>
      <c r="J21" s="7"/>
      <c r="K21" s="333"/>
    </row>
    <row r="22" spans="1:11">
      <c r="A22" s="261"/>
      <c r="B22" s="83" t="s">
        <v>110</v>
      </c>
      <c r="C22" s="316"/>
      <c r="D22" s="316"/>
      <c r="E22" s="316"/>
      <c r="F22" s="316"/>
      <c r="G22" s="316"/>
      <c r="H22" s="352"/>
      <c r="I22" s="318"/>
      <c r="J22" s="7"/>
      <c r="K22" s="333"/>
    </row>
    <row r="23" spans="1:11" ht="27.6">
      <c r="A23" s="259"/>
      <c r="B23" s="84" t="s">
        <v>136</v>
      </c>
      <c r="C23" s="85"/>
      <c r="D23" s="85"/>
      <c r="E23" s="85"/>
      <c r="F23" s="85"/>
      <c r="G23" s="86"/>
      <c r="H23" s="86"/>
      <c r="I23" s="102"/>
      <c r="J23" s="7"/>
      <c r="K23" s="333"/>
    </row>
    <row r="24" spans="1:11" ht="27.6">
      <c r="A24" s="260"/>
      <c r="B24" s="87" t="s">
        <v>137</v>
      </c>
      <c r="C24" s="85"/>
      <c r="D24" s="85"/>
      <c r="E24" s="85"/>
      <c r="F24" s="85"/>
      <c r="G24" s="86"/>
      <c r="H24" s="86"/>
      <c r="I24" s="102"/>
      <c r="J24" s="7"/>
      <c r="K24" s="333"/>
    </row>
    <row r="25" spans="1:11" ht="28.15" thickBot="1">
      <c r="A25" s="320"/>
      <c r="B25" s="103" t="s">
        <v>138</v>
      </c>
      <c r="C25" s="104"/>
      <c r="D25" s="104"/>
      <c r="E25" s="104"/>
      <c r="F25" s="104"/>
      <c r="G25" s="105"/>
      <c r="H25" s="105"/>
      <c r="I25" s="106"/>
      <c r="J25" s="7"/>
      <c r="K25" s="333"/>
    </row>
    <row r="26" spans="1:11" ht="15" thickBot="1">
      <c r="A26" s="246"/>
      <c r="B26" s="376"/>
      <c r="C26" s="376"/>
      <c r="D26" s="376"/>
      <c r="E26" s="376"/>
      <c r="F26" s="376"/>
      <c r="G26" s="376"/>
      <c r="H26" s="376"/>
      <c r="I26" s="377"/>
      <c r="J26" s="77">
        <v>29</v>
      </c>
      <c r="K26" s="333"/>
    </row>
    <row r="27" spans="1:11" ht="30" customHeight="1" thickBot="1">
      <c r="A27" s="365" t="s">
        <v>114</v>
      </c>
      <c r="B27" s="381"/>
      <c r="C27" s="381"/>
      <c r="D27" s="381"/>
      <c r="E27" s="381"/>
      <c r="F27" s="381"/>
      <c r="G27" s="381"/>
      <c r="H27" s="381"/>
      <c r="I27" s="382"/>
      <c r="J27" s="78"/>
      <c r="K27" s="333"/>
    </row>
    <row r="28" spans="1:11" ht="19.899999999999999" customHeight="1" thickBot="1">
      <c r="A28" s="282" t="s">
        <v>10</v>
      </c>
      <c r="B28" s="283"/>
      <c r="C28" s="283"/>
      <c r="D28" s="283"/>
      <c r="E28" s="283"/>
      <c r="F28" s="283"/>
      <c r="G28" s="283"/>
      <c r="H28" s="283"/>
      <c r="I28" s="284"/>
      <c r="J28" s="78"/>
      <c r="K28" s="333"/>
    </row>
    <row r="29" spans="1:11">
      <c r="A29" s="321">
        <v>8</v>
      </c>
      <c r="B29" s="49" t="s">
        <v>103</v>
      </c>
      <c r="C29" s="388">
        <v>4</v>
      </c>
      <c r="D29" s="385"/>
      <c r="E29" s="385">
        <v>150</v>
      </c>
      <c r="F29" s="296"/>
      <c r="G29" s="391" t="s">
        <v>106</v>
      </c>
      <c r="H29" s="375"/>
      <c r="I29" s="358">
        <v>13</v>
      </c>
      <c r="J29" s="7"/>
      <c r="K29" s="333"/>
    </row>
    <row r="30" spans="1:11">
      <c r="A30" s="247"/>
      <c r="B30" s="75" t="s">
        <v>105</v>
      </c>
      <c r="C30" s="389"/>
      <c r="D30" s="356"/>
      <c r="E30" s="356"/>
      <c r="F30" s="293"/>
      <c r="G30" s="383"/>
      <c r="H30" s="309"/>
      <c r="I30" s="264"/>
      <c r="J30" s="7"/>
      <c r="K30" s="333"/>
    </row>
    <row r="31" spans="1:11">
      <c r="A31" s="245">
        <v>9</v>
      </c>
      <c r="B31" s="44" t="s">
        <v>14</v>
      </c>
      <c r="C31" s="292">
        <v>4</v>
      </c>
      <c r="D31" s="292"/>
      <c r="E31" s="292">
        <v>30</v>
      </c>
      <c r="F31" s="292"/>
      <c r="G31" s="292" t="s">
        <v>12</v>
      </c>
      <c r="H31" s="292"/>
      <c r="I31" s="243">
        <v>0</v>
      </c>
      <c r="J31" s="7"/>
      <c r="K31" s="333"/>
    </row>
    <row r="32" spans="1:11">
      <c r="A32" s="247"/>
      <c r="B32" s="200" t="s">
        <v>16</v>
      </c>
      <c r="C32" s="293"/>
      <c r="D32" s="293"/>
      <c r="E32" s="293"/>
      <c r="F32" s="293"/>
      <c r="G32" s="293"/>
      <c r="H32" s="293"/>
      <c r="I32" s="244"/>
      <c r="J32" s="7"/>
      <c r="K32" s="333"/>
    </row>
    <row r="33" spans="1:11">
      <c r="A33" s="302">
        <v>10</v>
      </c>
      <c r="B33" s="199" t="s">
        <v>116</v>
      </c>
      <c r="C33" s="239">
        <v>2</v>
      </c>
      <c r="D33" s="239">
        <v>30</v>
      </c>
      <c r="E33" s="334"/>
      <c r="F33" s="323"/>
      <c r="G33" s="239" t="s">
        <v>12</v>
      </c>
      <c r="H33" s="304"/>
      <c r="I33" s="392">
        <v>2</v>
      </c>
      <c r="J33" s="202" t="s">
        <v>139</v>
      </c>
      <c r="K33" s="333"/>
    </row>
    <row r="34" spans="1:11">
      <c r="A34" s="303"/>
      <c r="B34" s="201" t="s">
        <v>31</v>
      </c>
      <c r="C34" s="240"/>
      <c r="D34" s="240"/>
      <c r="E34" s="336"/>
      <c r="F34" s="324"/>
      <c r="G34" s="240"/>
      <c r="H34" s="305"/>
      <c r="I34" s="393"/>
      <c r="J34" s="7"/>
      <c r="K34" s="333"/>
    </row>
    <row r="35" spans="1:11">
      <c r="A35" s="245">
        <v>11</v>
      </c>
      <c r="B35" s="72" t="s">
        <v>32</v>
      </c>
      <c r="C35" s="386">
        <v>4</v>
      </c>
      <c r="D35" s="292"/>
      <c r="E35" s="386">
        <v>30</v>
      </c>
      <c r="F35" s="292"/>
      <c r="G35" s="383" t="s">
        <v>12</v>
      </c>
      <c r="H35" s="308"/>
      <c r="I35" s="243">
        <v>3</v>
      </c>
      <c r="J35" s="7"/>
      <c r="K35" s="333"/>
    </row>
    <row r="36" spans="1:11">
      <c r="A36" s="247"/>
      <c r="B36" s="56" t="s">
        <v>140</v>
      </c>
      <c r="C36" s="386"/>
      <c r="D36" s="293"/>
      <c r="E36" s="386"/>
      <c r="F36" s="293"/>
      <c r="G36" s="383"/>
      <c r="H36" s="309"/>
      <c r="I36" s="244"/>
      <c r="J36" s="7"/>
      <c r="K36" s="333"/>
    </row>
    <row r="37" spans="1:11" ht="15.95" customHeight="1">
      <c r="A37" s="245">
        <v>12</v>
      </c>
      <c r="B37" s="58" t="s">
        <v>46</v>
      </c>
      <c r="C37" s="356">
        <v>4</v>
      </c>
      <c r="D37" s="292">
        <v>30</v>
      </c>
      <c r="E37" s="356"/>
      <c r="F37" s="292"/>
      <c r="G37" s="383" t="s">
        <v>106</v>
      </c>
      <c r="H37" s="308"/>
      <c r="I37" s="243">
        <v>2</v>
      </c>
      <c r="J37" s="7"/>
      <c r="K37" s="333"/>
    </row>
    <row r="38" spans="1:11" ht="15.95" customHeight="1">
      <c r="A38" s="247"/>
      <c r="B38" s="70" t="s">
        <v>47</v>
      </c>
      <c r="C38" s="356"/>
      <c r="D38" s="293"/>
      <c r="E38" s="356"/>
      <c r="F38" s="293"/>
      <c r="G38" s="383"/>
      <c r="H38" s="309"/>
      <c r="I38" s="244"/>
      <c r="J38" s="7"/>
      <c r="K38" s="333"/>
    </row>
    <row r="39" spans="1:11" ht="15.95" customHeight="1">
      <c r="A39" s="245">
        <v>13</v>
      </c>
      <c r="B39" s="73" t="s">
        <v>133</v>
      </c>
      <c r="C39" s="356">
        <v>4</v>
      </c>
      <c r="D39" s="292"/>
      <c r="E39" s="387">
        <v>30</v>
      </c>
      <c r="F39" s="292"/>
      <c r="G39" s="383" t="s">
        <v>12</v>
      </c>
      <c r="H39" s="308"/>
      <c r="I39" s="243">
        <v>2</v>
      </c>
      <c r="J39" s="7"/>
      <c r="K39" s="333"/>
    </row>
    <row r="40" spans="1:11" ht="15.95" customHeight="1">
      <c r="A40" s="247"/>
      <c r="B40" s="71" t="s">
        <v>42</v>
      </c>
      <c r="C40" s="356"/>
      <c r="D40" s="293"/>
      <c r="E40" s="387"/>
      <c r="F40" s="293"/>
      <c r="G40" s="383"/>
      <c r="H40" s="309"/>
      <c r="I40" s="244"/>
      <c r="J40" s="7"/>
      <c r="K40" s="333"/>
    </row>
    <row r="41" spans="1:11" ht="15.75" customHeight="1">
      <c r="A41" s="245">
        <v>14</v>
      </c>
      <c r="B41" s="74" t="s">
        <v>141</v>
      </c>
      <c r="C41" s="356">
        <v>4</v>
      </c>
      <c r="D41" s="292"/>
      <c r="E41" s="356">
        <v>30</v>
      </c>
      <c r="F41" s="292"/>
      <c r="G41" s="383" t="s">
        <v>12</v>
      </c>
      <c r="H41" s="308"/>
      <c r="I41" s="243">
        <v>3</v>
      </c>
      <c r="J41" s="7"/>
      <c r="K41" s="333"/>
    </row>
    <row r="42" spans="1:11" ht="15.75" customHeight="1" thickBot="1">
      <c r="A42" s="246"/>
      <c r="B42" s="94" t="s">
        <v>142</v>
      </c>
      <c r="C42" s="357"/>
      <c r="D42" s="310"/>
      <c r="E42" s="357"/>
      <c r="F42" s="310"/>
      <c r="G42" s="384"/>
      <c r="H42" s="390"/>
      <c r="I42" s="311"/>
      <c r="J42" s="7"/>
      <c r="K42" s="333"/>
    </row>
    <row r="43" spans="1:11" ht="19.899999999999999" customHeight="1" thickBot="1">
      <c r="A43" s="287" t="s">
        <v>54</v>
      </c>
      <c r="B43" s="288"/>
      <c r="C43" s="288"/>
      <c r="D43" s="288"/>
      <c r="E43" s="288"/>
      <c r="F43" s="288"/>
      <c r="G43" s="288"/>
      <c r="H43" s="288"/>
      <c r="I43" s="289"/>
      <c r="J43" s="39"/>
      <c r="K43" s="333"/>
    </row>
    <row r="44" spans="1:11">
      <c r="A44" s="327">
        <v>15</v>
      </c>
      <c r="B44" s="82" t="s">
        <v>109</v>
      </c>
      <c r="C44" s="315">
        <v>4</v>
      </c>
      <c r="D44" s="315"/>
      <c r="E44" s="315">
        <v>60</v>
      </c>
      <c r="F44" s="315"/>
      <c r="G44" s="315" t="s">
        <v>36</v>
      </c>
      <c r="H44" s="351"/>
      <c r="I44" s="317">
        <v>5</v>
      </c>
      <c r="J44" s="7"/>
      <c r="K44" s="333"/>
    </row>
    <row r="45" spans="1:11">
      <c r="A45" s="261"/>
      <c r="B45" s="83" t="s">
        <v>110</v>
      </c>
      <c r="C45" s="316"/>
      <c r="D45" s="316"/>
      <c r="E45" s="316"/>
      <c r="F45" s="316"/>
      <c r="G45" s="316"/>
      <c r="H45" s="352"/>
      <c r="I45" s="318"/>
      <c r="J45" s="7"/>
      <c r="K45" s="333"/>
    </row>
    <row r="46" spans="1:11" ht="27.6">
      <c r="A46" s="259"/>
      <c r="B46" s="84" t="s">
        <v>143</v>
      </c>
      <c r="C46" s="85"/>
      <c r="D46" s="85"/>
      <c r="E46" s="85"/>
      <c r="F46" s="85"/>
      <c r="G46" s="86"/>
      <c r="H46" s="86"/>
      <c r="I46" s="102"/>
      <c r="J46" s="7"/>
      <c r="K46" s="333"/>
    </row>
    <row r="47" spans="1:11" ht="27.6">
      <c r="A47" s="260"/>
      <c r="B47" s="87" t="s">
        <v>144</v>
      </c>
      <c r="C47" s="85"/>
      <c r="D47" s="85"/>
      <c r="E47" s="85"/>
      <c r="F47" s="85"/>
      <c r="G47" s="86"/>
      <c r="H47" s="86"/>
      <c r="I47" s="102"/>
      <c r="J47" s="7"/>
      <c r="K47" s="333"/>
    </row>
    <row r="48" spans="1:11" ht="27.6">
      <c r="A48" s="261"/>
      <c r="B48" s="88" t="s">
        <v>145</v>
      </c>
      <c r="C48" s="85"/>
      <c r="D48" s="85"/>
      <c r="E48" s="85"/>
      <c r="F48" s="85"/>
      <c r="G48" s="86"/>
      <c r="H48" s="86"/>
      <c r="I48" s="102"/>
      <c r="J48" s="7"/>
      <c r="K48" s="333"/>
    </row>
    <row r="49" spans="1:12">
      <c r="A49" s="245">
        <v>16</v>
      </c>
      <c r="B49" s="89" t="s">
        <v>146</v>
      </c>
      <c r="C49" s="328">
        <v>4</v>
      </c>
      <c r="D49" s="228">
        <v>30</v>
      </c>
      <c r="E49" s="228"/>
      <c r="F49" s="228"/>
      <c r="G49" s="228" t="s">
        <v>12</v>
      </c>
      <c r="H49" s="228"/>
      <c r="I49" s="339">
        <v>3</v>
      </c>
      <c r="J49" s="7"/>
      <c r="K49" s="333"/>
    </row>
    <row r="50" spans="1:12" ht="15" thickBot="1">
      <c r="A50" s="247"/>
      <c r="B50" s="90" t="s">
        <v>147</v>
      </c>
      <c r="C50" s="364"/>
      <c r="D50" s="233"/>
      <c r="E50" s="233"/>
      <c r="F50" s="233"/>
      <c r="G50" s="233"/>
      <c r="H50" s="233"/>
      <c r="I50" s="363"/>
      <c r="J50" s="7"/>
      <c r="K50" s="333"/>
    </row>
    <row r="51" spans="1:12" ht="19.899999999999999" customHeight="1" thickBot="1">
      <c r="A51" s="353" t="s">
        <v>52</v>
      </c>
      <c r="B51" s="354"/>
      <c r="C51" s="354"/>
      <c r="D51" s="354"/>
      <c r="E51" s="354"/>
      <c r="F51" s="354"/>
      <c r="G51" s="354"/>
      <c r="H51" s="354"/>
      <c r="I51" s="355"/>
      <c r="J51" s="39"/>
      <c r="K51" s="209"/>
    </row>
    <row r="52" spans="1:12">
      <c r="A52" s="359">
        <v>17</v>
      </c>
      <c r="B52" s="182" t="s">
        <v>148</v>
      </c>
      <c r="C52" s="183"/>
      <c r="D52" s="184"/>
      <c r="E52" s="184"/>
      <c r="F52" s="184"/>
      <c r="G52" s="184"/>
      <c r="H52" s="184"/>
      <c r="I52" s="185"/>
      <c r="J52" s="7"/>
      <c r="K52" s="209"/>
    </row>
    <row r="53" spans="1:12" ht="15" thickBot="1">
      <c r="A53" s="359"/>
      <c r="B53" s="186" t="s">
        <v>149</v>
      </c>
      <c r="C53" s="187"/>
      <c r="D53" s="188"/>
      <c r="E53" s="188"/>
      <c r="F53" s="188"/>
      <c r="G53" s="188"/>
      <c r="H53" s="188"/>
      <c r="I53" s="189"/>
      <c r="J53" s="7"/>
      <c r="K53" s="209"/>
    </row>
    <row r="54" spans="1:12" ht="15" thickBot="1">
      <c r="A54" s="378"/>
      <c r="B54" s="379"/>
      <c r="C54" s="379"/>
      <c r="D54" s="379"/>
      <c r="E54" s="379"/>
      <c r="F54" s="379"/>
      <c r="G54" s="379"/>
      <c r="H54" s="379"/>
      <c r="I54" s="380"/>
      <c r="J54" s="79">
        <f>SUM(I29:I50)</f>
        <v>33</v>
      </c>
      <c r="K54" s="210"/>
    </row>
    <row r="55" spans="1:12" ht="15" thickBot="1">
      <c r="A55" s="16" t="s">
        <v>75</v>
      </c>
      <c r="B55" s="17"/>
      <c r="C55" s="18"/>
      <c r="D55" s="13">
        <f>SUM(D6:D54)</f>
        <v>120</v>
      </c>
      <c r="E55" s="13">
        <f>SUM(E6:E54)</f>
        <v>660</v>
      </c>
      <c r="F55" s="19"/>
      <c r="G55" s="21"/>
      <c r="H55" s="22"/>
      <c r="I55" s="20">
        <f>SUM(I6:I54)</f>
        <v>62</v>
      </c>
      <c r="J55" s="40">
        <f>SUM(I8:I50)</f>
        <v>62</v>
      </c>
      <c r="K55" s="208"/>
    </row>
    <row r="56" spans="1:12">
      <c r="A56" s="7"/>
      <c r="B56" s="7"/>
      <c r="C56" s="7"/>
      <c r="D56" s="7"/>
      <c r="E56" s="15"/>
      <c r="F56" s="7"/>
      <c r="G56" s="7"/>
      <c r="H56" s="7"/>
      <c r="I56" s="205">
        <v>62</v>
      </c>
      <c r="J56" s="59" t="s">
        <v>150</v>
      </c>
      <c r="K56" s="59"/>
      <c r="L56" s="2"/>
    </row>
    <row r="57" spans="1:12">
      <c r="A57" s="7"/>
      <c r="B57" s="7"/>
      <c r="C57" s="10" t="s">
        <v>126</v>
      </c>
      <c r="D57" s="9"/>
      <c r="E57" s="10">
        <f>SUM(D55,E55)</f>
        <v>780</v>
      </c>
      <c r="F57" s="7"/>
      <c r="G57" s="7"/>
      <c r="H57" s="7"/>
      <c r="I57" s="8"/>
      <c r="J57" s="7"/>
      <c r="K57" s="7"/>
    </row>
    <row r="58" spans="1:12">
      <c r="A58" s="7"/>
      <c r="B58" s="10"/>
      <c r="C58" s="32"/>
      <c r="D58" s="10"/>
      <c r="E58" s="10"/>
      <c r="F58" s="7"/>
      <c r="G58" s="7"/>
      <c r="H58" s="7"/>
      <c r="I58" s="8"/>
      <c r="J58" s="7"/>
      <c r="K58" s="7"/>
    </row>
    <row r="59" spans="1:12">
      <c r="A59" s="7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2">
      <c r="A60" s="7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2" spans="1:12" ht="64.900000000000006" customHeight="1">
      <c r="D62" s="1"/>
      <c r="I62"/>
    </row>
    <row r="63" spans="1:12" hidden="1"/>
    <row r="64" spans="1:12" hidden="1"/>
  </sheetData>
  <mergeCells count="147">
    <mergeCell ref="A33:A34"/>
    <mergeCell ref="C33:C34"/>
    <mergeCell ref="D33:D34"/>
    <mergeCell ref="E33:E34"/>
    <mergeCell ref="F33:F34"/>
    <mergeCell ref="G33:G34"/>
    <mergeCell ref="H33:H34"/>
    <mergeCell ref="I33:I34"/>
    <mergeCell ref="I10:I11"/>
    <mergeCell ref="A31:A32"/>
    <mergeCell ref="C31:C32"/>
    <mergeCell ref="D31:D32"/>
    <mergeCell ref="E31:E32"/>
    <mergeCell ref="F31:F32"/>
    <mergeCell ref="G31:G32"/>
    <mergeCell ref="H31:H32"/>
    <mergeCell ref="I31:I32"/>
    <mergeCell ref="D18:D19"/>
    <mergeCell ref="E18:E19"/>
    <mergeCell ref="F18:F19"/>
    <mergeCell ref="H18:H19"/>
    <mergeCell ref="G18:G19"/>
    <mergeCell ref="A10:A11"/>
    <mergeCell ref="C10:C11"/>
    <mergeCell ref="C16:C17"/>
    <mergeCell ref="C18:C19"/>
    <mergeCell ref="D16:D17"/>
    <mergeCell ref="E16:E17"/>
    <mergeCell ref="F16:F17"/>
    <mergeCell ref="G16:G17"/>
    <mergeCell ref="H16:H17"/>
    <mergeCell ref="D35:D36"/>
    <mergeCell ref="F29:F30"/>
    <mergeCell ref="F35:F36"/>
    <mergeCell ref="I12:I13"/>
    <mergeCell ref="C8:C9"/>
    <mergeCell ref="D8:D9"/>
    <mergeCell ref="E8:E9"/>
    <mergeCell ref="F8:F9"/>
    <mergeCell ref="C14:C15"/>
    <mergeCell ref="D14:D15"/>
    <mergeCell ref="E14:E15"/>
    <mergeCell ref="F14:F15"/>
    <mergeCell ref="G14:G15"/>
    <mergeCell ref="H14:H15"/>
    <mergeCell ref="I14:I15"/>
    <mergeCell ref="D10:D11"/>
    <mergeCell ref="E10:E11"/>
    <mergeCell ref="F10:F11"/>
    <mergeCell ref="G10:G11"/>
    <mergeCell ref="H10:H11"/>
    <mergeCell ref="A54:I54"/>
    <mergeCell ref="A27:I27"/>
    <mergeCell ref="A28:I28"/>
    <mergeCell ref="G39:G40"/>
    <mergeCell ref="G41:G42"/>
    <mergeCell ref="E29:E30"/>
    <mergeCell ref="E35:E36"/>
    <mergeCell ref="E37:E38"/>
    <mergeCell ref="E39:E40"/>
    <mergeCell ref="A29:A30"/>
    <mergeCell ref="A35:A36"/>
    <mergeCell ref="D29:D30"/>
    <mergeCell ref="A39:A40"/>
    <mergeCell ref="A41:A42"/>
    <mergeCell ref="C29:C30"/>
    <mergeCell ref="C35:C36"/>
    <mergeCell ref="H29:H30"/>
    <mergeCell ref="H35:H36"/>
    <mergeCell ref="H37:H38"/>
    <mergeCell ref="H39:H40"/>
    <mergeCell ref="H41:H42"/>
    <mergeCell ref="F37:F38"/>
    <mergeCell ref="A37:A38"/>
    <mergeCell ref="G29:G30"/>
    <mergeCell ref="A3:J3"/>
    <mergeCell ref="A4:J4"/>
    <mergeCell ref="A6:I6"/>
    <mergeCell ref="A7:I7"/>
    <mergeCell ref="A20:I20"/>
    <mergeCell ref="I21:I22"/>
    <mergeCell ref="A21:A22"/>
    <mergeCell ref="C21:C22"/>
    <mergeCell ref="A23:A25"/>
    <mergeCell ref="A8:A9"/>
    <mergeCell ref="A12:A13"/>
    <mergeCell ref="A14:A15"/>
    <mergeCell ref="A16:A17"/>
    <mergeCell ref="A18:A19"/>
    <mergeCell ref="G8:G9"/>
    <mergeCell ref="H8:H9"/>
    <mergeCell ref="I8:I9"/>
    <mergeCell ref="C12:C13"/>
    <mergeCell ref="G21:G22"/>
    <mergeCell ref="I16:I17"/>
    <mergeCell ref="D12:D13"/>
    <mergeCell ref="E12:E13"/>
    <mergeCell ref="F12:F13"/>
    <mergeCell ref="G12:G13"/>
    <mergeCell ref="A52:A53"/>
    <mergeCell ref="J12:J13"/>
    <mergeCell ref="K12:K13"/>
    <mergeCell ref="K6:K9"/>
    <mergeCell ref="K14:K19"/>
    <mergeCell ref="I18:I19"/>
    <mergeCell ref="C49:C50"/>
    <mergeCell ref="A49:A50"/>
    <mergeCell ref="D49:D50"/>
    <mergeCell ref="E49:E50"/>
    <mergeCell ref="F49:F50"/>
    <mergeCell ref="G49:G50"/>
    <mergeCell ref="A44:A45"/>
    <mergeCell ref="C44:C45"/>
    <mergeCell ref="A46:A48"/>
    <mergeCell ref="H49:H50"/>
    <mergeCell ref="I49:I50"/>
    <mergeCell ref="E44:E45"/>
    <mergeCell ref="F44:F45"/>
    <mergeCell ref="E41:E42"/>
    <mergeCell ref="A26:I26"/>
    <mergeCell ref="H12:H13"/>
    <mergeCell ref="D21:D22"/>
    <mergeCell ref="E21:E22"/>
    <mergeCell ref="G44:G45"/>
    <mergeCell ref="H44:H45"/>
    <mergeCell ref="I44:I45"/>
    <mergeCell ref="A51:I51"/>
    <mergeCell ref="K20:K50"/>
    <mergeCell ref="D41:D42"/>
    <mergeCell ref="D44:D45"/>
    <mergeCell ref="A43:I43"/>
    <mergeCell ref="C37:C38"/>
    <mergeCell ref="C39:C40"/>
    <mergeCell ref="C41:C42"/>
    <mergeCell ref="I29:I30"/>
    <mergeCell ref="I35:I36"/>
    <mergeCell ref="I37:I38"/>
    <mergeCell ref="I39:I40"/>
    <mergeCell ref="I41:I42"/>
    <mergeCell ref="F39:F40"/>
    <mergeCell ref="F41:F42"/>
    <mergeCell ref="D37:D38"/>
    <mergeCell ref="D39:D40"/>
    <mergeCell ref="F21:F22"/>
    <mergeCell ref="H21:H22"/>
    <mergeCell ref="G35:G36"/>
    <mergeCell ref="G37:G38"/>
  </mergeCells>
  <pageMargins left="0.7" right="0.7" top="0.75" bottom="0.75" header="0.3" footer="0.3"/>
  <pageSetup paperSize="9" scale="3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60"/>
  <sheetViews>
    <sheetView showGridLines="0" tabSelected="1" zoomScale="96" zoomScaleNormal="96" workbookViewId="0">
      <selection activeCell="A53" sqref="A53:XFD53"/>
    </sheetView>
  </sheetViews>
  <sheetFormatPr defaultColWidth="8.85546875" defaultRowHeight="14.45"/>
  <cols>
    <col min="1" max="1" width="7.42578125" customWidth="1"/>
    <col min="2" max="2" width="41.42578125" customWidth="1"/>
    <col min="3" max="3" width="10.42578125" customWidth="1"/>
    <col min="4" max="4" width="12.42578125" customWidth="1"/>
    <col min="5" max="5" width="14" customWidth="1"/>
    <col min="6" max="6" width="13.85546875" customWidth="1"/>
    <col min="7" max="8" width="17" customWidth="1"/>
    <col min="9" max="9" width="13.7109375" style="1" customWidth="1"/>
    <col min="10" max="10" width="25.140625" customWidth="1"/>
  </cols>
  <sheetData>
    <row r="3" spans="1:10" ht="21">
      <c r="A3" s="250" t="s">
        <v>151</v>
      </c>
      <c r="B3" s="250"/>
      <c r="C3" s="250"/>
      <c r="D3" s="250"/>
      <c r="E3" s="250"/>
      <c r="F3" s="250"/>
      <c r="G3" s="250"/>
      <c r="H3" s="250"/>
      <c r="I3" s="250"/>
      <c r="J3" s="7"/>
    </row>
    <row r="4" spans="1:10" ht="16.149999999999999" thickBot="1">
      <c r="A4" s="269"/>
      <c r="B4" s="270"/>
      <c r="C4" s="270"/>
      <c r="D4" s="270"/>
      <c r="E4" s="270"/>
      <c r="F4" s="270"/>
      <c r="G4" s="270"/>
      <c r="H4" s="270"/>
      <c r="I4" s="270"/>
      <c r="J4" s="270"/>
    </row>
    <row r="5" spans="1:10" ht="42" thickBot="1">
      <c r="A5" s="3" t="s">
        <v>1</v>
      </c>
      <c r="B5" s="3" t="s">
        <v>2</v>
      </c>
      <c r="C5" s="3" t="s">
        <v>3</v>
      </c>
      <c r="D5" s="4" t="s">
        <v>86</v>
      </c>
      <c r="E5" s="5" t="s">
        <v>87</v>
      </c>
      <c r="F5" s="5" t="s">
        <v>88</v>
      </c>
      <c r="G5" s="4" t="s">
        <v>7</v>
      </c>
      <c r="H5" s="4" t="s">
        <v>130</v>
      </c>
      <c r="I5" s="6" t="s">
        <v>8</v>
      </c>
      <c r="J5" s="3" t="s">
        <v>90</v>
      </c>
    </row>
    <row r="6" spans="1:10" ht="30" customHeight="1" thickBot="1">
      <c r="A6" s="444" t="s">
        <v>91</v>
      </c>
      <c r="B6" s="445"/>
      <c r="C6" s="445"/>
      <c r="D6" s="445"/>
      <c r="E6" s="445"/>
      <c r="F6" s="445"/>
      <c r="G6" s="445"/>
      <c r="H6" s="445"/>
      <c r="I6" s="445"/>
      <c r="J6" s="100"/>
    </row>
    <row r="7" spans="1:10" ht="19.899999999999999" customHeight="1" thickBot="1">
      <c r="A7" s="282" t="s">
        <v>10</v>
      </c>
      <c r="B7" s="446"/>
      <c r="C7" s="446"/>
      <c r="D7" s="446"/>
      <c r="E7" s="446"/>
      <c r="F7" s="446"/>
      <c r="G7" s="446"/>
      <c r="H7" s="446"/>
      <c r="I7" s="446"/>
      <c r="J7" s="101"/>
    </row>
    <row r="8" spans="1:10" s="2" customFormat="1">
      <c r="A8" s="265">
        <v>1</v>
      </c>
      <c r="B8" s="93" t="s">
        <v>103</v>
      </c>
      <c r="C8" s="296">
        <v>5</v>
      </c>
      <c r="D8" s="296"/>
      <c r="E8" s="296">
        <v>120</v>
      </c>
      <c r="F8" s="296"/>
      <c r="G8" s="374" t="s">
        <v>12</v>
      </c>
      <c r="H8" s="266"/>
      <c r="I8" s="419">
        <v>9</v>
      </c>
      <c r="J8" s="29"/>
    </row>
    <row r="9" spans="1:10" s="2" customFormat="1">
      <c r="A9" s="249"/>
      <c r="B9" s="57" t="s">
        <v>105</v>
      </c>
      <c r="C9" s="293"/>
      <c r="D9" s="293"/>
      <c r="E9" s="293"/>
      <c r="F9" s="293"/>
      <c r="G9" s="240"/>
      <c r="H9" s="309"/>
      <c r="I9" s="420"/>
      <c r="J9" s="29"/>
    </row>
    <row r="10" spans="1:10">
      <c r="A10" s="259">
        <v>2</v>
      </c>
      <c r="B10" s="73" t="s">
        <v>133</v>
      </c>
      <c r="C10" s="292">
        <v>5</v>
      </c>
      <c r="D10" s="292"/>
      <c r="E10" s="292">
        <v>30</v>
      </c>
      <c r="F10" s="408"/>
      <c r="G10" s="239" t="s">
        <v>12</v>
      </c>
      <c r="H10" s="292"/>
      <c r="I10" s="413">
        <v>2</v>
      </c>
      <c r="J10" s="30"/>
    </row>
    <row r="11" spans="1:10">
      <c r="A11" s="261"/>
      <c r="B11" s="71" t="s">
        <v>42</v>
      </c>
      <c r="C11" s="293"/>
      <c r="D11" s="293"/>
      <c r="E11" s="293"/>
      <c r="F11" s="409"/>
      <c r="G11" s="240"/>
      <c r="H11" s="293"/>
      <c r="I11" s="421"/>
      <c r="J11" s="30"/>
    </row>
    <row r="12" spans="1:10">
      <c r="A12" s="259">
        <v>3</v>
      </c>
      <c r="B12" s="58" t="s">
        <v>46</v>
      </c>
      <c r="C12" s="241">
        <v>5</v>
      </c>
      <c r="D12" s="241">
        <v>30</v>
      </c>
      <c r="E12" s="408"/>
      <c r="F12" s="241"/>
      <c r="G12" s="239" t="s">
        <v>12</v>
      </c>
      <c r="H12" s="292"/>
      <c r="I12" s="413">
        <v>2</v>
      </c>
      <c r="J12" s="452"/>
    </row>
    <row r="13" spans="1:10" ht="15" thickBot="1">
      <c r="A13" s="320"/>
      <c r="B13" s="64" t="s">
        <v>47</v>
      </c>
      <c r="C13" s="403"/>
      <c r="D13" s="403"/>
      <c r="E13" s="410"/>
      <c r="F13" s="403"/>
      <c r="G13" s="314"/>
      <c r="H13" s="310"/>
      <c r="I13" s="414"/>
      <c r="J13" s="452"/>
    </row>
    <row r="14" spans="1:10" ht="18.600000000000001" thickBot="1">
      <c r="A14" s="276" t="s">
        <v>54</v>
      </c>
      <c r="B14" s="277"/>
      <c r="C14" s="277"/>
      <c r="D14" s="277"/>
      <c r="E14" s="277"/>
      <c r="F14" s="277"/>
      <c r="G14" s="277"/>
      <c r="H14" s="277"/>
      <c r="I14" s="278"/>
      <c r="J14" s="452"/>
    </row>
    <row r="15" spans="1:10">
      <c r="A15" s="327">
        <v>4</v>
      </c>
      <c r="B15" s="82" t="s">
        <v>109</v>
      </c>
      <c r="C15" s="315">
        <v>5</v>
      </c>
      <c r="D15" s="315"/>
      <c r="E15" s="315">
        <v>60</v>
      </c>
      <c r="F15" s="315"/>
      <c r="G15" s="315" t="s">
        <v>36</v>
      </c>
      <c r="H15" s="315"/>
      <c r="I15" s="351">
        <v>5</v>
      </c>
      <c r="J15" s="452"/>
    </row>
    <row r="16" spans="1:10">
      <c r="A16" s="261"/>
      <c r="B16" s="83" t="s">
        <v>110</v>
      </c>
      <c r="C16" s="316"/>
      <c r="D16" s="316"/>
      <c r="E16" s="316"/>
      <c r="F16" s="316"/>
      <c r="G16" s="316"/>
      <c r="H16" s="316"/>
      <c r="I16" s="352"/>
      <c r="J16" s="452"/>
    </row>
    <row r="17" spans="1:10" ht="27.6">
      <c r="A17" s="259"/>
      <c r="B17" s="84" t="s">
        <v>143</v>
      </c>
      <c r="C17" s="85"/>
      <c r="D17" s="85"/>
      <c r="E17" s="85"/>
      <c r="F17" s="85"/>
      <c r="G17" s="85"/>
      <c r="H17" s="86"/>
      <c r="I17" s="99"/>
      <c r="J17" s="452"/>
    </row>
    <row r="18" spans="1:10" ht="27.6">
      <c r="A18" s="260"/>
      <c r="B18" s="87" t="s">
        <v>144</v>
      </c>
      <c r="C18" s="85"/>
      <c r="D18" s="85"/>
      <c r="E18" s="85"/>
      <c r="F18" s="85"/>
      <c r="G18" s="85"/>
      <c r="H18" s="86"/>
      <c r="I18" s="99"/>
      <c r="J18" s="452"/>
    </row>
    <row r="19" spans="1:10" ht="27.6">
      <c r="A19" s="261"/>
      <c r="B19" s="88" t="s">
        <v>145</v>
      </c>
      <c r="C19" s="85"/>
      <c r="D19" s="85"/>
      <c r="E19" s="85"/>
      <c r="F19" s="85"/>
      <c r="G19" s="85"/>
      <c r="H19" s="86"/>
      <c r="I19" s="99"/>
      <c r="J19" s="452"/>
    </row>
    <row r="20" spans="1:10" ht="28.9">
      <c r="A20" s="245">
        <v>5</v>
      </c>
      <c r="B20" s="89" t="s">
        <v>152</v>
      </c>
      <c r="C20" s="328">
        <v>5</v>
      </c>
      <c r="D20" s="228"/>
      <c r="E20" s="228">
        <v>30</v>
      </c>
      <c r="F20" s="228"/>
      <c r="G20" s="228" t="s">
        <v>12</v>
      </c>
      <c r="H20" s="228"/>
      <c r="I20" s="425">
        <v>3</v>
      </c>
      <c r="J20" s="452"/>
    </row>
    <row r="21" spans="1:10" ht="28.9">
      <c r="A21" s="247"/>
      <c r="B21" s="90" t="s">
        <v>153</v>
      </c>
      <c r="C21" s="364"/>
      <c r="D21" s="233"/>
      <c r="E21" s="233"/>
      <c r="F21" s="233"/>
      <c r="G21" s="233"/>
      <c r="H21" s="233"/>
      <c r="I21" s="363"/>
      <c r="J21" s="452"/>
    </row>
    <row r="22" spans="1:10" ht="43.15">
      <c r="A22" s="245">
        <v>6</v>
      </c>
      <c r="B22" s="92" t="s">
        <v>154</v>
      </c>
      <c r="C22" s="417">
        <v>5</v>
      </c>
      <c r="D22" s="411"/>
      <c r="E22" s="411">
        <v>15</v>
      </c>
      <c r="F22" s="411"/>
      <c r="G22" s="415" t="s">
        <v>12</v>
      </c>
      <c r="H22" s="415"/>
      <c r="I22" s="423">
        <v>3</v>
      </c>
      <c r="J22" s="80"/>
    </row>
    <row r="23" spans="1:10" ht="28.9">
      <c r="A23" s="247"/>
      <c r="B23" s="91" t="s">
        <v>72</v>
      </c>
      <c r="C23" s="418"/>
      <c r="D23" s="412"/>
      <c r="E23" s="412"/>
      <c r="F23" s="412"/>
      <c r="G23" s="416"/>
      <c r="H23" s="416"/>
      <c r="I23" s="424"/>
      <c r="J23" s="80"/>
    </row>
    <row r="24" spans="1:10" ht="28.9">
      <c r="A24" s="245">
        <v>7</v>
      </c>
      <c r="B24" s="196" t="s">
        <v>155</v>
      </c>
      <c r="C24" s="328">
        <v>5</v>
      </c>
      <c r="D24" s="228"/>
      <c r="E24" s="228">
        <v>30</v>
      </c>
      <c r="F24" s="228"/>
      <c r="G24" s="228" t="s">
        <v>12</v>
      </c>
      <c r="H24" s="228"/>
      <c r="I24" s="339">
        <v>3</v>
      </c>
      <c r="J24" s="80"/>
    </row>
    <row r="25" spans="1:10" ht="29.45" thickBot="1">
      <c r="A25" s="246"/>
      <c r="B25" s="206" t="s">
        <v>156</v>
      </c>
      <c r="C25" s="329"/>
      <c r="D25" s="229"/>
      <c r="E25" s="229"/>
      <c r="F25" s="229"/>
      <c r="G25" s="229"/>
      <c r="H25" s="229"/>
      <c r="I25" s="340"/>
      <c r="J25" s="80"/>
    </row>
    <row r="26" spans="1:10" ht="15" thickBot="1">
      <c r="A26" s="359"/>
      <c r="B26" s="450"/>
      <c r="C26" s="450"/>
      <c r="D26" s="450"/>
      <c r="E26" s="450"/>
      <c r="F26" s="450"/>
      <c r="G26" s="450"/>
      <c r="H26" s="450"/>
      <c r="I26" s="451"/>
      <c r="J26" s="23" t="s">
        <v>157</v>
      </c>
    </row>
    <row r="27" spans="1:10" ht="15" thickBot="1">
      <c r="A27" s="246"/>
      <c r="B27" s="376"/>
      <c r="C27" s="376"/>
      <c r="D27" s="376"/>
      <c r="E27" s="376"/>
      <c r="F27" s="376"/>
      <c r="G27" s="376"/>
      <c r="H27" s="376"/>
      <c r="I27" s="377"/>
      <c r="J27" s="23" t="s">
        <v>158</v>
      </c>
    </row>
    <row r="28" spans="1:10" ht="30" customHeight="1" thickBot="1">
      <c r="A28" s="271" t="s">
        <v>114</v>
      </c>
      <c r="B28" s="272"/>
      <c r="C28" s="272"/>
      <c r="D28" s="272"/>
      <c r="E28" s="272"/>
      <c r="F28" s="272"/>
      <c r="G28" s="272"/>
      <c r="H28" s="272"/>
      <c r="I28" s="273"/>
      <c r="J28" s="30"/>
    </row>
    <row r="29" spans="1:10" ht="15.95" customHeight="1" thickBot="1">
      <c r="A29" s="369" t="s">
        <v>159</v>
      </c>
      <c r="B29" s="369"/>
      <c r="C29" s="369"/>
      <c r="D29" s="369"/>
      <c r="E29" s="369"/>
      <c r="F29" s="369"/>
      <c r="G29" s="369"/>
      <c r="H29" s="369"/>
      <c r="I29" s="370"/>
      <c r="J29" s="30"/>
    </row>
    <row r="30" spans="1:10" ht="15.95" customHeight="1">
      <c r="A30" s="327">
        <v>8</v>
      </c>
      <c r="B30" s="93" t="s">
        <v>103</v>
      </c>
      <c r="C30" s="296">
        <v>6</v>
      </c>
      <c r="D30" s="296"/>
      <c r="E30" s="296">
        <v>90</v>
      </c>
      <c r="F30" s="296"/>
      <c r="G30" s="374" t="s">
        <v>106</v>
      </c>
      <c r="H30" s="296" t="s">
        <v>160</v>
      </c>
      <c r="I30" s="358">
        <v>9</v>
      </c>
      <c r="J30" s="68"/>
    </row>
    <row r="31" spans="1:10" ht="15.95" customHeight="1">
      <c r="A31" s="261"/>
      <c r="B31" s="57" t="s">
        <v>105</v>
      </c>
      <c r="C31" s="293"/>
      <c r="D31" s="293"/>
      <c r="E31" s="293"/>
      <c r="F31" s="293"/>
      <c r="G31" s="240"/>
      <c r="H31" s="293"/>
      <c r="I31" s="264"/>
      <c r="J31" s="68"/>
    </row>
    <row r="32" spans="1:10" ht="15.75" customHeight="1">
      <c r="A32" s="259">
        <v>9</v>
      </c>
      <c r="B32" s="73" t="s">
        <v>133</v>
      </c>
      <c r="C32" s="292">
        <v>6</v>
      </c>
      <c r="D32" s="292"/>
      <c r="E32" s="292">
        <v>30</v>
      </c>
      <c r="F32" s="408"/>
      <c r="G32" s="239" t="s">
        <v>106</v>
      </c>
      <c r="H32" s="292"/>
      <c r="I32" s="243">
        <v>2</v>
      </c>
      <c r="J32" s="68"/>
    </row>
    <row r="33" spans="1:10" ht="15.75" customHeight="1">
      <c r="A33" s="261"/>
      <c r="B33" s="71" t="s">
        <v>42</v>
      </c>
      <c r="C33" s="293"/>
      <c r="D33" s="293"/>
      <c r="E33" s="293"/>
      <c r="F33" s="409"/>
      <c r="G33" s="240"/>
      <c r="H33" s="293"/>
      <c r="I33" s="244"/>
      <c r="J33" s="68"/>
    </row>
    <row r="34" spans="1:10" ht="15.75" customHeight="1">
      <c r="A34" s="259">
        <v>10</v>
      </c>
      <c r="B34" s="58" t="s">
        <v>46</v>
      </c>
      <c r="C34" s="241">
        <v>6</v>
      </c>
      <c r="D34" s="241">
        <v>30</v>
      </c>
      <c r="E34" s="408"/>
      <c r="F34" s="241"/>
      <c r="G34" s="239" t="s">
        <v>106</v>
      </c>
      <c r="H34" s="292"/>
      <c r="I34" s="243">
        <v>2</v>
      </c>
      <c r="J34" s="68"/>
    </row>
    <row r="35" spans="1:10" ht="15.75" customHeight="1">
      <c r="A35" s="261"/>
      <c r="B35" s="70" t="s">
        <v>47</v>
      </c>
      <c r="C35" s="242"/>
      <c r="D35" s="242"/>
      <c r="E35" s="409"/>
      <c r="F35" s="242"/>
      <c r="G35" s="240"/>
      <c r="H35" s="293"/>
      <c r="I35" s="244"/>
      <c r="J35" s="68"/>
    </row>
    <row r="36" spans="1:10">
      <c r="A36" s="259">
        <v>11</v>
      </c>
      <c r="B36" s="58" t="s">
        <v>161</v>
      </c>
      <c r="C36" s="401">
        <v>6</v>
      </c>
      <c r="D36" s="292"/>
      <c r="E36" s="292">
        <v>30</v>
      </c>
      <c r="F36" s="292"/>
      <c r="G36" s="241" t="s">
        <v>12</v>
      </c>
      <c r="H36" s="292"/>
      <c r="I36" s="243">
        <v>3</v>
      </c>
      <c r="J36" s="68"/>
    </row>
    <row r="37" spans="1:10" ht="15" thickBot="1">
      <c r="A37" s="320"/>
      <c r="B37" s="94" t="s">
        <v>162</v>
      </c>
      <c r="C37" s="402"/>
      <c r="D37" s="310"/>
      <c r="E37" s="310"/>
      <c r="F37" s="310"/>
      <c r="G37" s="403"/>
      <c r="H37" s="310"/>
      <c r="I37" s="311"/>
      <c r="J37" s="68"/>
    </row>
    <row r="38" spans="1:10" ht="18.600000000000001" thickBot="1">
      <c r="A38" s="371" t="s">
        <v>54</v>
      </c>
      <c r="B38" s="372"/>
      <c r="C38" s="372"/>
      <c r="D38" s="372"/>
      <c r="E38" s="372"/>
      <c r="F38" s="372"/>
      <c r="G38" s="372"/>
      <c r="H38" s="372"/>
      <c r="I38" s="373"/>
      <c r="J38" s="30"/>
    </row>
    <row r="39" spans="1:10" ht="40.15" customHeight="1">
      <c r="A39" s="327">
        <v>12</v>
      </c>
      <c r="B39" s="113" t="s">
        <v>154</v>
      </c>
      <c r="C39" s="426">
        <v>6</v>
      </c>
      <c r="D39" s="404"/>
      <c r="E39" s="404">
        <v>15</v>
      </c>
      <c r="F39" s="404"/>
      <c r="G39" s="406" t="s">
        <v>36</v>
      </c>
      <c r="H39" s="406"/>
      <c r="I39" s="398">
        <v>8</v>
      </c>
      <c r="J39" s="68"/>
    </row>
    <row r="40" spans="1:10" ht="33.75" customHeight="1" thickBot="1">
      <c r="A40" s="320"/>
      <c r="B40" s="114" t="s">
        <v>72</v>
      </c>
      <c r="C40" s="427"/>
      <c r="D40" s="405"/>
      <c r="E40" s="405"/>
      <c r="F40" s="405"/>
      <c r="G40" s="407"/>
      <c r="H40" s="407"/>
      <c r="I40" s="399"/>
      <c r="J40" s="68"/>
    </row>
    <row r="41" spans="1:10" ht="30" customHeight="1" thickBot="1">
      <c r="A41" s="441" t="s">
        <v>163</v>
      </c>
      <c r="B41" s="442"/>
      <c r="C41" s="442"/>
      <c r="D41" s="442"/>
      <c r="E41" s="442"/>
      <c r="F41" s="442"/>
      <c r="G41" s="442"/>
      <c r="H41" s="442"/>
      <c r="I41" s="443"/>
      <c r="J41" s="30"/>
    </row>
    <row r="42" spans="1:10">
      <c r="A42" s="321">
        <v>13</v>
      </c>
      <c r="B42" s="95" t="s">
        <v>164</v>
      </c>
      <c r="C42" s="400">
        <v>6</v>
      </c>
      <c r="D42" s="396"/>
      <c r="E42" s="396">
        <v>60</v>
      </c>
      <c r="F42" s="396"/>
      <c r="G42" s="396" t="s">
        <v>12</v>
      </c>
      <c r="H42" s="396"/>
      <c r="I42" s="397">
        <v>3</v>
      </c>
      <c r="J42" s="68"/>
    </row>
    <row r="43" spans="1:10" ht="15" thickBot="1">
      <c r="A43" s="246"/>
      <c r="B43" s="96" t="s">
        <v>165</v>
      </c>
      <c r="C43" s="329"/>
      <c r="D43" s="229"/>
      <c r="E43" s="229"/>
      <c r="F43" s="229"/>
      <c r="G43" s="229"/>
      <c r="H43" s="229"/>
      <c r="I43" s="340"/>
      <c r="J43" s="68"/>
    </row>
    <row r="44" spans="1:10" ht="18.600000000000001" thickBot="1">
      <c r="A44" s="447" t="s">
        <v>52</v>
      </c>
      <c r="B44" s="448"/>
      <c r="C44" s="448"/>
      <c r="D44" s="448"/>
      <c r="E44" s="448"/>
      <c r="F44" s="448"/>
      <c r="G44" s="448"/>
      <c r="H44" s="448"/>
      <c r="I44" s="449"/>
      <c r="J44" s="31"/>
    </row>
    <row r="45" spans="1:10">
      <c r="A45" s="422">
        <v>14</v>
      </c>
      <c r="B45" s="97" t="s">
        <v>166</v>
      </c>
      <c r="C45" s="296"/>
      <c r="D45" s="296"/>
      <c r="E45" s="296">
        <v>150</v>
      </c>
      <c r="F45" s="296"/>
      <c r="G45" s="296" t="s">
        <v>167</v>
      </c>
      <c r="H45" s="296"/>
      <c r="I45" s="297">
        <v>6</v>
      </c>
      <c r="J45" s="80"/>
    </row>
    <row r="46" spans="1:10" ht="15" thickBot="1">
      <c r="A46" s="322"/>
      <c r="B46" s="98" t="s">
        <v>149</v>
      </c>
      <c r="C46" s="310"/>
      <c r="D46" s="310"/>
      <c r="E46" s="310"/>
      <c r="F46" s="310"/>
      <c r="G46" s="310"/>
      <c r="H46" s="310"/>
      <c r="I46" s="311"/>
      <c r="J46" s="80"/>
    </row>
    <row r="47" spans="1:10" ht="15" thickBot="1">
      <c r="A47" s="428"/>
      <c r="B47" s="385"/>
      <c r="C47" s="385"/>
      <c r="D47" s="385"/>
      <c r="E47" s="385"/>
      <c r="F47" s="385"/>
      <c r="G47" s="385"/>
      <c r="H47" s="385"/>
      <c r="I47" s="429"/>
      <c r="J47" s="81" t="s">
        <v>168</v>
      </c>
    </row>
    <row r="48" spans="1:10" ht="15" thickBot="1">
      <c r="A48" s="430"/>
      <c r="B48" s="357"/>
      <c r="C48" s="357"/>
      <c r="D48" s="357"/>
      <c r="E48" s="357"/>
      <c r="F48" s="357"/>
      <c r="G48" s="357"/>
      <c r="H48" s="357"/>
      <c r="I48" s="431"/>
      <c r="J48" s="81" t="s">
        <v>169</v>
      </c>
    </row>
    <row r="49" spans="1:10" ht="15" thickBot="1">
      <c r="A49" s="16" t="s">
        <v>75</v>
      </c>
      <c r="B49" s="17"/>
      <c r="C49" s="18"/>
      <c r="D49" s="13">
        <f>SUM(D8:D42)</f>
        <v>60</v>
      </c>
      <c r="E49" s="13">
        <f>SUM(E8:E42)</f>
        <v>510</v>
      </c>
      <c r="F49" s="19"/>
      <c r="G49" s="28"/>
      <c r="H49" s="22"/>
      <c r="I49" s="20">
        <f>SUM(I8:I42)</f>
        <v>54</v>
      </c>
      <c r="J49" s="13">
        <f>+SUM(I8:I48)</f>
        <v>60</v>
      </c>
    </row>
    <row r="50" spans="1:10">
      <c r="A50" s="7"/>
      <c r="B50" s="7"/>
      <c r="C50" s="7"/>
      <c r="D50" s="7"/>
      <c r="E50" s="15"/>
      <c r="F50" s="7"/>
      <c r="G50" s="7"/>
      <c r="H50" s="7"/>
      <c r="I50" s="8"/>
      <c r="J50" s="7"/>
    </row>
    <row r="51" spans="1:10">
      <c r="A51" s="7"/>
      <c r="B51" s="7"/>
      <c r="C51" s="10" t="s">
        <v>170</v>
      </c>
      <c r="D51" s="9"/>
      <c r="E51" s="10"/>
      <c r="F51" s="7"/>
      <c r="G51" s="7"/>
      <c r="H51" s="7"/>
      <c r="I51" s="8"/>
      <c r="J51" s="7"/>
    </row>
    <row r="52" spans="1:10">
      <c r="A52" s="7"/>
      <c r="B52" s="7"/>
      <c r="C52" s="10"/>
      <c r="D52" s="9"/>
      <c r="E52" s="10"/>
      <c r="F52" s="7"/>
      <c r="G52" s="7"/>
      <c r="H52" s="7"/>
      <c r="I52" s="8"/>
      <c r="J52" s="7"/>
    </row>
    <row r="53" spans="1:10">
      <c r="A53" s="7"/>
      <c r="B53" s="7"/>
      <c r="C53" s="7"/>
      <c r="D53" s="172"/>
      <c r="E53" s="7"/>
      <c r="F53" s="7"/>
      <c r="G53" s="7"/>
      <c r="H53" s="7"/>
      <c r="I53" s="8"/>
      <c r="J53" s="7"/>
    </row>
    <row r="54" spans="1:10">
      <c r="A54" s="7"/>
      <c r="B54" s="438" t="s">
        <v>171</v>
      </c>
      <c r="C54" s="439"/>
      <c r="D54" s="439"/>
      <c r="E54" s="439"/>
      <c r="F54" s="439"/>
      <c r="G54" s="439"/>
      <c r="H54" s="439"/>
      <c r="I54" s="439"/>
      <c r="J54" s="440"/>
    </row>
    <row r="55" spans="1:10">
      <c r="A55" s="7"/>
      <c r="B55" s="7"/>
      <c r="C55" s="11"/>
      <c r="D55" s="7"/>
      <c r="E55" s="7"/>
      <c r="F55" s="7"/>
      <c r="G55" s="7"/>
      <c r="H55" s="7"/>
      <c r="I55" s="8"/>
      <c r="J55" s="7"/>
    </row>
    <row r="56" spans="1:10">
      <c r="A56" s="7"/>
      <c r="B56" s="432" t="s">
        <v>172</v>
      </c>
      <c r="C56" s="433"/>
      <c r="D56" s="433"/>
      <c r="E56" s="433"/>
      <c r="F56" s="433"/>
      <c r="G56" s="433"/>
      <c r="H56" s="433"/>
      <c r="I56" s="433"/>
      <c r="J56" s="434"/>
    </row>
    <row r="57" spans="1:10">
      <c r="A57" s="7"/>
      <c r="B57" s="435" t="s">
        <v>173</v>
      </c>
      <c r="C57" s="436"/>
      <c r="D57" s="436"/>
      <c r="E57" s="436"/>
      <c r="F57" s="436"/>
      <c r="G57" s="436"/>
      <c r="H57" s="436"/>
      <c r="I57" s="436"/>
      <c r="J57" s="437"/>
    </row>
    <row r="58" spans="1:10">
      <c r="A58" s="7"/>
      <c r="B58" s="7"/>
      <c r="C58" s="7"/>
      <c r="D58" s="33"/>
      <c r="E58" s="14"/>
      <c r="F58" s="7"/>
      <c r="G58" s="7"/>
      <c r="H58" s="24"/>
      <c r="I58" s="8"/>
      <c r="J58" s="7"/>
    </row>
    <row r="59" spans="1:10">
      <c r="A59" s="7"/>
      <c r="B59" s="7"/>
      <c r="C59" s="7"/>
      <c r="D59" s="7"/>
      <c r="E59" s="7"/>
      <c r="F59" s="7"/>
      <c r="G59" s="7"/>
      <c r="H59" s="7"/>
      <c r="I59" s="8"/>
      <c r="J59" s="7"/>
    </row>
    <row r="60" spans="1:10">
      <c r="A60" s="7"/>
      <c r="B60" s="7"/>
      <c r="C60" s="7"/>
      <c r="D60" s="7"/>
      <c r="E60" s="7"/>
      <c r="F60" s="7"/>
      <c r="G60" s="7"/>
      <c r="H60" s="7"/>
      <c r="I60" s="8"/>
      <c r="J60" s="7"/>
    </row>
  </sheetData>
  <mergeCells count="129">
    <mergeCell ref="A47:I48"/>
    <mergeCell ref="B56:J56"/>
    <mergeCell ref="B57:J57"/>
    <mergeCell ref="A3:I3"/>
    <mergeCell ref="B54:J54"/>
    <mergeCell ref="A4:J4"/>
    <mergeCell ref="A28:I28"/>
    <mergeCell ref="A41:I41"/>
    <mergeCell ref="A6:I6"/>
    <mergeCell ref="A7:I7"/>
    <mergeCell ref="A14:I14"/>
    <mergeCell ref="A29:I29"/>
    <mergeCell ref="A38:I38"/>
    <mergeCell ref="A44:I44"/>
    <mergeCell ref="A26:I27"/>
    <mergeCell ref="J12:J21"/>
    <mergeCell ref="G45:G46"/>
    <mergeCell ref="H45:H46"/>
    <mergeCell ref="I45:I46"/>
    <mergeCell ref="A42:A43"/>
    <mergeCell ref="A8:A9"/>
    <mergeCell ref="C15:C16"/>
    <mergeCell ref="D15:D16"/>
    <mergeCell ref="A45:A46"/>
    <mergeCell ref="C45:C46"/>
    <mergeCell ref="D45:D46"/>
    <mergeCell ref="E45:E46"/>
    <mergeCell ref="F45:F46"/>
    <mergeCell ref="I22:I23"/>
    <mergeCell ref="A15:A16"/>
    <mergeCell ref="A17:A19"/>
    <mergeCell ref="A20:A21"/>
    <mergeCell ref="C20:C21"/>
    <mergeCell ref="D20:D21"/>
    <mergeCell ref="E20:E21"/>
    <mergeCell ref="F20:F21"/>
    <mergeCell ref="G20:G21"/>
    <mergeCell ref="H20:H21"/>
    <mergeCell ref="I20:I21"/>
    <mergeCell ref="A34:A35"/>
    <mergeCell ref="C34:C35"/>
    <mergeCell ref="D34:D35"/>
    <mergeCell ref="E34:E35"/>
    <mergeCell ref="F34:F35"/>
    <mergeCell ref="C39:C40"/>
    <mergeCell ref="A32:A33"/>
    <mergeCell ref="D32:D33"/>
    <mergeCell ref="C8:C9"/>
    <mergeCell ref="D8:D9"/>
    <mergeCell ref="E8:E9"/>
    <mergeCell ref="F8:F9"/>
    <mergeCell ref="G8:G9"/>
    <mergeCell ref="H8:H9"/>
    <mergeCell ref="I8:I9"/>
    <mergeCell ref="C10:C11"/>
    <mergeCell ref="D10:D11"/>
    <mergeCell ref="E10:E11"/>
    <mergeCell ref="F10:F11"/>
    <mergeCell ref="G10:G11"/>
    <mergeCell ref="H10:H11"/>
    <mergeCell ref="I10:I11"/>
    <mergeCell ref="I12:I13"/>
    <mergeCell ref="H12:H13"/>
    <mergeCell ref="G12:G13"/>
    <mergeCell ref="H24:H25"/>
    <mergeCell ref="I24:I25"/>
    <mergeCell ref="A10:A11"/>
    <mergeCell ref="A12:A13"/>
    <mergeCell ref="C24:C25"/>
    <mergeCell ref="D24:D25"/>
    <mergeCell ref="E24:E25"/>
    <mergeCell ref="F24:F25"/>
    <mergeCell ref="G24:G25"/>
    <mergeCell ref="F22:F23"/>
    <mergeCell ref="E22:E23"/>
    <mergeCell ref="G22:G23"/>
    <mergeCell ref="H22:H23"/>
    <mergeCell ref="E15:E16"/>
    <mergeCell ref="F15:F16"/>
    <mergeCell ref="G15:G16"/>
    <mergeCell ref="H15:H16"/>
    <mergeCell ref="I15:I16"/>
    <mergeCell ref="A22:A23"/>
    <mergeCell ref="A24:A25"/>
    <mergeCell ref="C22:C23"/>
    <mergeCell ref="F12:F13"/>
    <mergeCell ref="E12:E13"/>
    <mergeCell ref="D12:D13"/>
    <mergeCell ref="C12:C13"/>
    <mergeCell ref="A30:A31"/>
    <mergeCell ref="C30:C31"/>
    <mergeCell ref="D30:D31"/>
    <mergeCell ref="E30:E31"/>
    <mergeCell ref="F30:F31"/>
    <mergeCell ref="D22:D23"/>
    <mergeCell ref="G34:G35"/>
    <mergeCell ref="H32:H33"/>
    <mergeCell ref="H34:H35"/>
    <mergeCell ref="I34:I35"/>
    <mergeCell ref="I32:I33"/>
    <mergeCell ref="G30:G31"/>
    <mergeCell ref="H30:H31"/>
    <mergeCell ref="I30:I31"/>
    <mergeCell ref="C32:C33"/>
    <mergeCell ref="E32:E33"/>
    <mergeCell ref="F32:F33"/>
    <mergeCell ref="G32:G33"/>
    <mergeCell ref="A36:A37"/>
    <mergeCell ref="F42:F43"/>
    <mergeCell ref="G42:G43"/>
    <mergeCell ref="H42:H43"/>
    <mergeCell ref="I42:I43"/>
    <mergeCell ref="I39:I40"/>
    <mergeCell ref="C42:C43"/>
    <mergeCell ref="D42:D43"/>
    <mergeCell ref="E42:E43"/>
    <mergeCell ref="C36:C37"/>
    <mergeCell ref="D36:D37"/>
    <mergeCell ref="E36:E37"/>
    <mergeCell ref="F36:F37"/>
    <mergeCell ref="G36:G37"/>
    <mergeCell ref="H36:H37"/>
    <mergeCell ref="I36:I37"/>
    <mergeCell ref="D39:D40"/>
    <mergeCell ref="E39:E40"/>
    <mergeCell ref="F39:F40"/>
    <mergeCell ref="G39:G40"/>
    <mergeCell ref="H39:H40"/>
    <mergeCell ref="A39:A40"/>
  </mergeCells>
  <phoneticPr fontId="0" type="noConversion"/>
  <pageMargins left="0.7" right="0.7" top="0.75" bottom="0.75" header="0.3" footer="0.3"/>
  <pageSetup paperSize="9" scale="5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CF1A275DACC41BB974F5D0AD632DB" ma:contentTypeVersion="6" ma:contentTypeDescription="Utwórz nowy dokument." ma:contentTypeScope="" ma:versionID="d23c43af0536176fca4f2ed6592f8d5d">
  <xsd:schema xmlns:xsd="http://www.w3.org/2001/XMLSchema" xmlns:xs="http://www.w3.org/2001/XMLSchema" xmlns:p="http://schemas.microsoft.com/office/2006/metadata/properties" xmlns:ns2="f1c006af-2008-450d-b0e0-9f6180795e9a" xmlns:ns3="736a6872-b0d3-4333-ad56-17a5b047d5b6" targetNamespace="http://schemas.microsoft.com/office/2006/metadata/properties" ma:root="true" ma:fieldsID="03399671158d5b72e57f63e54877cf4f" ns2:_="" ns3:_="">
    <xsd:import namespace="f1c006af-2008-450d-b0e0-9f6180795e9a"/>
    <xsd:import namespace="736a6872-b0d3-4333-ad56-17a5b047d5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006af-2008-450d-b0e0-9f6180795e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a6872-b0d3-4333-ad56-17a5b047d5b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1BCDA5-C3EA-4339-AD2F-7CD56FEB3022}"/>
</file>

<file path=customXml/itemProps2.xml><?xml version="1.0" encoding="utf-8"?>
<ds:datastoreItem xmlns:ds="http://schemas.openxmlformats.org/officeDocument/2006/customXml" ds:itemID="{BD1F3A6B-B9E1-4569-8D73-E8C3851ADCB7}"/>
</file>

<file path=customXml/itemProps3.xml><?xml version="1.0" encoding="utf-8"?>
<ds:datastoreItem xmlns:ds="http://schemas.openxmlformats.org/officeDocument/2006/customXml" ds:itemID="{7E3DC641-764E-46FE-99D8-06790E45B6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Piotr Grablunas</dc:creator>
  <cp:keywords/>
  <dc:description/>
  <cp:lastModifiedBy>Michał Rachwalski</cp:lastModifiedBy>
  <cp:revision/>
  <dcterms:created xsi:type="dcterms:W3CDTF">2019-03-18T19:17:56Z</dcterms:created>
  <dcterms:modified xsi:type="dcterms:W3CDTF">2023-09-26T08:17:29Z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0x010100143CF1A275DACC41BB974F5D0AD632DB</vt:lpwstr>
  </property>
  <property fmtid="{D5CDD505-2E9C-101B-9397-08002B2CF9AE}" pid="3" name="MediaServiceImageTags">
    <vt:lpwstr/>
  </property>
</Properties>
</file>